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14B41C73-31A6-4217-B284-554BE59E55C7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externalReferences>
    <externalReference r:id="rId29"/>
  </externalReference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 localSheetId="6">'[1]Baseline year population inputs'!$C$41</definedName>
    <definedName name="abortion" localSheetId="5">'[1]Baseline year population inputs'!$C$41</definedName>
    <definedName name="abortion">'Données pop de l''année de ref'!$C$41</definedName>
    <definedName name="comm_deliv" localSheetId="6">'[1]Treatment of SAM'!$D$3</definedName>
    <definedName name="comm_deliv" localSheetId="5">'[1]Treatment of SAM'!$D$3</definedName>
    <definedName name="comm_deliv">'Traitement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'Données pop de l''année de ref'!$C$52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'Données pop de l''année de ref'!$C$54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'Données pop de l''année de ref'!$C$51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'Données pop de l''année de ref'!$C$55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'Données pop de l''année de ref'!$C$53</definedName>
    <definedName name="end_year" localSheetId="6">'[1]Baseline year population inputs'!$C$4</definedName>
    <definedName name="end_year" localSheetId="5">'[1]Baseline year population inputs'!$C$4</definedName>
    <definedName name="end_year">'Données pop de l''année de ref'!$C$4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'Données pop de l''année de ref'!$C$13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'Données pop de l''année de ref'!$C$8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'Données pop de l''année de ref'!$C$12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'Données pop de l''année de ref'!$C$58</definedName>
    <definedName name="frac_maize" localSheetId="6">'[1]Baseline year population inputs'!$C$19</definedName>
    <definedName name="frac_maize" localSheetId="5">'[1]Baseline year population inputs'!$C$19</definedName>
    <definedName name="frac_maize">'Données pop de l''année de ref'!$C$19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'Données pop de l''année de ref'!$C$9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'Dist. de l''état nutritionnel'!$D$10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'Dist. de l''état nutritionnel'!$F$10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'Dist. de l''état nutritionnel'!$C$10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'Dist. de l''état nutritionnel'!$G$10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'Dist. de l''état nutritionnel'!$E$10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'Données pop de l''année de ref'!#REF!</definedName>
    <definedName name="frac_other_staples">'Données pop de l''année de ref'!$C$20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'Données pop de l''année de ref'!$C$11</definedName>
    <definedName name="frac_rice" localSheetId="6">'[1]Baseline year population inputs'!$C$17</definedName>
    <definedName name="frac_rice" localSheetId="5">'[1]Baseline year population inputs'!$C$17</definedName>
    <definedName name="frac_rice">'Données pop de l''année de ref'!$C$17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'Dist. de l''état nutritionnel'!$D$11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'Dist. de l''état nutritionnel'!$F$11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'Dist. de l''état nutritionnel'!$C$11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'Dist. de l''état nutritionnel'!$G$11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'Dist. de l''état nutritionnel'!$E$11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'Données pop de l''année de ref'!#REF!</definedName>
    <definedName name="frac_subsistence_farming">'Données pop de l''année de ref'!$C$16</definedName>
    <definedName name="frac_wheat" localSheetId="6">'[1]Baseline year population inputs'!$C$18</definedName>
    <definedName name="frac_wheat" localSheetId="5">'[1]Baseline year population inputs'!$C$18</definedName>
    <definedName name="frac_wheat">'Données pop de l''année de ref'!$C$18</definedName>
    <definedName name="infant_mortality">'Données pop de l''année de ref'!$C$38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 localSheetId="6">'[1]Baseline year population inputs'!$C$46</definedName>
    <definedName name="preterm_AGA" localSheetId="5">'[1]Baseline year population inputs'!$C$46</definedName>
    <definedName name="preterm_AGA">'Données pop de l''année de ref'!$C$46</definedName>
    <definedName name="preterm_SGA" localSheetId="6">'[1]Baseline year population inputs'!$C$45</definedName>
    <definedName name="preterm_SGA" localSheetId="5">'[1]Baseline year population inputs'!$C$45</definedName>
    <definedName name="preterm_SGA">'Données pop de l''année de ref'!$C$45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'Données pop de l''année de ref'!$C$10</definedName>
    <definedName name="start_year" localSheetId="6">'[1]Baseline year population inputs'!$C$3</definedName>
    <definedName name="start_year" localSheetId="5">'[1]Baseline year population inputs'!$C$3</definedName>
    <definedName name="start_year">'Données pop de l''année de ref'!$C$3</definedName>
    <definedName name="stillbirth" localSheetId="7">'Données pop de l''année de ref'!$C$39</definedName>
    <definedName name="stillbirth" localSheetId="6">'[1]Baseline year population inputs'!$C$42</definedName>
    <definedName name="stillbirth" localSheetId="5">'[1]Baseline year population inputs'!$C$42</definedName>
    <definedName name="stillbirth">'Données pop de l''année de ref'!$C$42</definedName>
    <definedName name="term_AGA">'Données pop de l''année de ref'!$C$48</definedName>
    <definedName name="term_SGA" localSheetId="6">'[1]Baseline year population inputs'!$C$47</definedName>
    <definedName name="term_SGA" localSheetId="5">'[1]Baseline year population inputs'!$C$47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0" i="2"/>
  <c r="A35" i="2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4" i="2" l="1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<sst xmlns="http://schemas.openxmlformats.org/spreadsheetml/2006/main" count="2093" uniqueCount="337">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</sst>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  <sheetDataSet>
      <sheetData sheetId="0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8">
          <cell r="C58">
            <v>0.2</v>
          </cell>
        </row>
        <row r="59">
          <cell r="C59">
            <v>0.42</v>
          </cell>
        </row>
      </sheetData>
      <sheetData sheetId="1"/>
      <sheetData sheetId="2"/>
      <sheetData sheetId="3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16384" width="14.42578125" style="8"/>
  </cols>
  <sheetData>
    <row r="1" spans="1:3" ht="15.95" customHeight="1" x14ac:dyDescent="0.2">
      <c r="A1" s="1" t="s">
        <v>13</v>
      </c>
      <c r="B1" s="30" t="s">
        <v>5</v>
      </c>
      <c r="C1" s="30" t="s">
        <v>66</v>
      </c>
    </row>
    <row r="2" spans="1:3" ht="15.95" customHeight="1" x14ac:dyDescent="0.2">
      <c r="A2" s="8" t="s">
        <v>14</v>
      </c>
      <c r="B2" s="30"/>
      <c r="C2" s="30"/>
    </row>
    <row r="3" spans="1:3" ht="15.95" customHeight="1" x14ac:dyDescent="0.2">
      <c r="A3" s="1"/>
      <c r="B3" s="5" t="s">
        <v>15</v>
      </c>
      <c r="C3" s="48">
        <v>2017</v>
      </c>
    </row>
    <row r="4" spans="1:3" ht="15.95" customHeight="1" x14ac:dyDescent="0.2">
      <c r="A4" s="1"/>
      <c r="B4" s="5" t="s">
        <v>16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50">
        <v>9862402</v>
      </c>
    </row>
    <row r="8" spans="1:3" ht="15" customHeight="1" x14ac:dyDescent="0.2">
      <c r="B8" s="5" t="s">
        <v>19</v>
      </c>
      <c r="C8" s="51">
        <v>0.28199999999999997</v>
      </c>
    </row>
    <row r="9" spans="1:3" ht="15" customHeight="1" x14ac:dyDescent="0.2">
      <c r="B9" s="5" t="s">
        <v>20</v>
      </c>
      <c r="C9" s="52">
        <v>1</v>
      </c>
    </row>
    <row r="10" spans="1:3" ht="15" customHeight="1" x14ac:dyDescent="0.2">
      <c r="B10" s="5" t="s">
        <v>21</v>
      </c>
      <c r="C10" s="52">
        <v>0.23</v>
      </c>
    </row>
    <row r="11" spans="1:3" ht="15" customHeight="1" x14ac:dyDescent="0.2">
      <c r="B11" s="5" t="s">
        <v>22</v>
      </c>
      <c r="C11" s="51">
        <v>0.51</v>
      </c>
    </row>
    <row r="12" spans="1:3" ht="15" customHeight="1" x14ac:dyDescent="0.2">
      <c r="B12" s="5" t="s">
        <v>23</v>
      </c>
      <c r="C12" s="51">
        <v>0.37</v>
      </c>
    </row>
    <row r="13" spans="1:3" ht="15" customHeight="1" x14ac:dyDescent="0.2">
      <c r="B13" s="5" t="s">
        <v>24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52">
        <v>0.3</v>
      </c>
    </row>
    <row r="17" spans="1:3" ht="15" customHeight="1" x14ac:dyDescent="0.2">
      <c r="B17" s="5" t="s">
        <v>27</v>
      </c>
      <c r="C17" s="52">
        <v>0.1</v>
      </c>
    </row>
    <row r="18" spans="1:3" ht="15" customHeight="1" x14ac:dyDescent="0.2">
      <c r="B18" s="5" t="s">
        <v>28</v>
      </c>
      <c r="C18" s="52">
        <v>0.1</v>
      </c>
    </row>
    <row r="19" spans="1:3" ht="15" customHeight="1" x14ac:dyDescent="0.2">
      <c r="B19" s="5" t="s">
        <v>29</v>
      </c>
      <c r="C19" s="52">
        <v>0.8</v>
      </c>
    </row>
    <row r="20" spans="1:3" ht="15" customHeight="1" x14ac:dyDescent="0.2">
      <c r="B20" s="5" t="s">
        <v>30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52">
        <v>0.127</v>
      </c>
    </row>
    <row r="24" spans="1:3" ht="15" customHeight="1" x14ac:dyDescent="0.2">
      <c r="B24" s="15" t="s">
        <v>33</v>
      </c>
      <c r="C24" s="52">
        <v>0.45200000000000001</v>
      </c>
    </row>
    <row r="25" spans="1:3" ht="15" customHeight="1" x14ac:dyDescent="0.2">
      <c r="B25" s="15" t="s">
        <v>34</v>
      </c>
      <c r="C25" s="52">
        <v>0.33400000000000002</v>
      </c>
    </row>
    <row r="26" spans="1:3" ht="15" customHeight="1" x14ac:dyDescent="0.2">
      <c r="B26" s="15" t="s">
        <v>35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4" t="s">
        <v>37</v>
      </c>
      <c r="C29" s="53">
        <v>0.20799999999999999</v>
      </c>
    </row>
    <row r="30" spans="1:3" ht="14.25" customHeight="1" x14ac:dyDescent="0.2">
      <c r="B30" s="24" t="s">
        <v>38</v>
      </c>
      <c r="C30" s="53">
        <v>0.63700000000000001</v>
      </c>
    </row>
    <row r="31" spans="1:3" ht="14.25" customHeight="1" x14ac:dyDescent="0.2">
      <c r="B31" s="24" t="s">
        <v>39</v>
      </c>
      <c r="C31" s="53">
        <v>0.11899999999999999</v>
      </c>
    </row>
    <row r="32" spans="1:3" ht="14.25" customHeight="1" x14ac:dyDescent="0.2">
      <c r="B32" s="24" t="s">
        <v>40</v>
      </c>
      <c r="C32" s="53">
        <v>3.5999999999999997E-2</v>
      </c>
    </row>
    <row r="33" spans="1:5" ht="12.75" x14ac:dyDescent="0.2">
      <c r="B33" s="26" t="s">
        <v>41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54">
        <v>25</v>
      </c>
    </row>
    <row r="38" spans="1:5" ht="15" customHeight="1" x14ac:dyDescent="0.2">
      <c r="B38" s="11" t="s">
        <v>45</v>
      </c>
      <c r="C38" s="54">
        <v>43</v>
      </c>
      <c r="D38" s="12"/>
      <c r="E38" s="13"/>
    </row>
    <row r="39" spans="1:5" ht="15" customHeight="1" x14ac:dyDescent="0.2">
      <c r="B39" s="11" t="s">
        <v>46</v>
      </c>
      <c r="C39" s="54">
        <v>67</v>
      </c>
      <c r="D39" s="12"/>
      <c r="E39" s="12"/>
    </row>
    <row r="40" spans="1:5" ht="15" customHeight="1" x14ac:dyDescent="0.2">
      <c r="B40" s="11" t="s">
        <v>47</v>
      </c>
      <c r="C40" s="54">
        <v>4.01</v>
      </c>
    </row>
    <row r="41" spans="1:5" ht="15" customHeight="1" x14ac:dyDescent="0.2">
      <c r="B41" s="11" t="s">
        <v>48</v>
      </c>
      <c r="C41" s="52">
        <v>0.13</v>
      </c>
    </row>
    <row r="42" spans="1:5" ht="15" customHeight="1" x14ac:dyDescent="0.2">
      <c r="B42" s="11" t="s">
        <v>49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52">
        <v>3.1E-2</v>
      </c>
      <c r="D45" s="12"/>
    </row>
    <row r="46" spans="1:5" ht="15.75" customHeight="1" x14ac:dyDescent="0.2">
      <c r="B46" s="11" t="s">
        <v>52</v>
      </c>
      <c r="C46" s="52">
        <v>0.109</v>
      </c>
      <c r="D46" s="12"/>
    </row>
    <row r="47" spans="1:5" ht="15.75" customHeight="1" x14ac:dyDescent="0.2">
      <c r="B47" s="11" t="s">
        <v>53</v>
      </c>
      <c r="C47" s="52">
        <v>0.36499999999999999</v>
      </c>
      <c r="D47" s="12"/>
      <c r="E47" s="13"/>
    </row>
    <row r="48" spans="1:5" ht="15" customHeight="1" x14ac:dyDescent="0.2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55">
        <v>1.66</v>
      </c>
      <c r="D51" s="12"/>
    </row>
    <row r="52" spans="1:4" ht="15" customHeight="1" x14ac:dyDescent="0.2">
      <c r="B52" s="11" t="s">
        <v>57</v>
      </c>
      <c r="C52" s="55">
        <v>1.66</v>
      </c>
    </row>
    <row r="53" spans="1:4" ht="15.75" customHeight="1" x14ac:dyDescent="0.2">
      <c r="B53" s="11" t="s">
        <v>58</v>
      </c>
      <c r="C53" s="55">
        <v>5.64</v>
      </c>
    </row>
    <row r="54" spans="1:4" ht="15.75" customHeight="1" x14ac:dyDescent="0.2">
      <c r="B54" s="11" t="s">
        <v>59</v>
      </c>
      <c r="C54" s="55">
        <v>5.43</v>
      </c>
    </row>
    <row r="55" spans="1:4" ht="15.75" customHeight="1" x14ac:dyDescent="0.2">
      <c r="B55" s="11" t="s">
        <v>60</v>
      </c>
      <c r="C55" s="55">
        <v>1.91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51">
        <v>0.2</v>
      </c>
    </row>
    <row r="59" spans="1:4" ht="15.75" customHeight="1" x14ac:dyDescent="0.2">
      <c r="B59" s="11" t="s">
        <v>63</v>
      </c>
      <c r="C59" s="51">
        <v>0.42</v>
      </c>
    </row>
    <row r="60" spans="1:4" ht="15.75" customHeight="1" x14ac:dyDescent="0.2">
      <c r="B60" s="11" t="s">
        <v>64</v>
      </c>
      <c r="C60" s="51">
        <v>4.5999999999999999E-2</v>
      </c>
    </row>
    <row r="61" spans="1:4" ht="15.75" customHeight="1" x14ac:dyDescent="0.2">
      <c r="B61" s="11" t="s">
        <v>65</v>
      </c>
      <c r="C61" s="51">
        <v>1.4E-2</v>
      </c>
    </row>
    <row r="62" spans="1:4" ht="15.75" customHeight="1" x14ac:dyDescent="0.2">
      <c r="B62" s="11" t="s">
        <v>67</v>
      </c>
      <c r="C62" s="51">
        <v>0.02</v>
      </c>
    </row>
    <row r="63" spans="1:4" ht="15.75" customHeight="1" x14ac:dyDescent="0.2">
      <c r="A63" s="4"/>
    </row>
  </sheetData>
  <sheetProtection algorithmName="SHA-512" hashValue="xHhVpNVNKg0iQSm27j5QXvhanmdreT63UVsV3TSQjCUIHPLDPNU633THRlU1faN+dVHSiL5DMrISY/cPqjWw2w==" saltValue="zpG4M9QZJy1Vh3LXdsjjl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28515625" style="27" bestFit="1" customWidth="1"/>
    <col min="6" max="6" width="23" style="27" bestFit="1" customWidth="1"/>
    <col min="7" max="7" width="22.7109375" style="27" bestFit="1" customWidth="1"/>
    <col min="8" max="16384" width="14.42578125" style="27"/>
  </cols>
  <sheetData>
    <row r="1" spans="1:7" ht="25.5" x14ac:dyDescent="0.2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5.95" customHeight="1" x14ac:dyDescent="0.2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B7N9Ep+C9jzyqAXAkosUacyjXkgGMvN1PkOl0tAkQiPmIyV7aLENEh87ASN3Vt0P9exbdcbK3ZwzyD+FOM9fxw==" saltValue="Csc0/0wq/1pJU3ZHIhKC4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C14" sqref="C14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160</v>
      </c>
      <c r="B1" s="29" t="s">
        <v>206</v>
      </c>
      <c r="C1" s="29" t="s">
        <v>207</v>
      </c>
    </row>
    <row r="2" spans="1:3" x14ac:dyDescent="0.2">
      <c r="A2" s="65" t="s">
        <v>180</v>
      </c>
      <c r="B2" s="62" t="s">
        <v>190</v>
      </c>
      <c r="C2" s="62"/>
    </row>
    <row r="3" spans="1:3" x14ac:dyDescent="0.2">
      <c r="A3" s="65" t="s">
        <v>181</v>
      </c>
      <c r="B3" s="62" t="s">
        <v>190</v>
      </c>
      <c r="C3" s="62"/>
    </row>
    <row r="4" spans="1:3" x14ac:dyDescent="0.2">
      <c r="A4" s="66" t="s">
        <v>192</v>
      </c>
      <c r="B4" s="62" t="s">
        <v>185</v>
      </c>
      <c r="C4" s="62"/>
    </row>
    <row r="5" spans="1:3" x14ac:dyDescent="0.2">
      <c r="A5" s="66" t="s">
        <v>189</v>
      </c>
      <c r="B5" s="62" t="s">
        <v>185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XhE9oJHMKj+IcVDzxvPfX1m2D9cfGIW0ShiBRgYVs2j4fDUxDhK2HFvsq27RhQSVGuRth0j87upmsc9f9mTKiw==" saltValue="1QKnLRWNm1qtWvS3dR4w2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160</v>
      </c>
    </row>
    <row r="2" spans="1:1" x14ac:dyDescent="0.2">
      <c r="A2" s="35" t="s">
        <v>172</v>
      </c>
    </row>
    <row r="3" spans="1:1" x14ac:dyDescent="0.2">
      <c r="A3" s="35" t="s">
        <v>182</v>
      </c>
    </row>
    <row r="4" spans="1:1" x14ac:dyDescent="0.2">
      <c r="A4" s="35" t="s">
        <v>186</v>
      </c>
    </row>
    <row r="5" spans="1:1" x14ac:dyDescent="0.2">
      <c r="A5" s="35" t="s">
        <v>194</v>
      </c>
    </row>
    <row r="6" spans="1:1" x14ac:dyDescent="0.2">
      <c r="A6" s="35" t="s">
        <v>195</v>
      </c>
    </row>
    <row r="7" spans="1:1" x14ac:dyDescent="0.2">
      <c r="A7" s="35" t="s">
        <v>196</v>
      </c>
    </row>
    <row r="8" spans="1:1" x14ac:dyDescent="0.2">
      <c r="A8" s="35" t="s">
        <v>197</v>
      </c>
    </row>
    <row r="9" spans="1:1" x14ac:dyDescent="0.2">
      <c r="A9" s="35" t="s">
        <v>198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OgWDXnBNmU8JANi/la/132VlKrMeAoCQ3WrrLLkSM5kG2vPLSAbYkYJAkC711ML3TxnUnlUebxVor6uF0f3aug==" saltValue="4ON8l+ZOJHQpjHn2z5Hca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Hb05sCPv6roe1jL1T6JxO24pG8TjxRFcvwU1vtT5XT74gX3umvKarlbkjfrbqeZ3/Zh4aHm/htmYuW/fGqq3fA==" saltValue="eQIy5C4lFNro+DLsM4Wv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HqXAR5pMASkIW4RdqpkUHwJYIX7d/WCB1iEuKGgYsS8S4YK9Ic5i8qs3J2njKMJKDLLvyE3y3dfeNS5POR5JfA==" saltValue="REu+p8wH3FgxLJ/+0XH1j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8QlQoSnHWyev/nQfQQMDeNpCGeCfkvXPCe3zcq22QycZIOAYtqZFs7iBRW+Oq35RoPcbaUCKRR9vj7MBM7lb1g==" saltValue="NflVR9BH6GfLSqzmjoOx0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2578125" defaultRowHeight="12.75" x14ac:dyDescent="0.2"/>
  <cols>
    <col min="1" max="1" width="33.710937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4.25" x14ac:dyDescent="0.2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GvKZz707uDqyS+2tAt5WRGNHlw2rQoY0bLEHupzNy5JYIk4idX6otplYjK9yStHD3R7o4g5nXWup7nLYSydYgg==" saltValue="1djgRwND4Rbcyf5UqVq0g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40625" defaultRowHeight="15.75" customHeight="1" x14ac:dyDescent="0.25"/>
  <cols>
    <col min="1" max="1" width="22.28515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285156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25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25">
      <c r="A27" s="43" t="s">
        <v>75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t5gs+nAzr2W/SIFZt4sZMu5qBg9VdrTYQ3xczEkA6NZ/mOq1pERrMEqDd8GCpMMOfpMj6xFUo55FK7MtQ60Q/w==" saltValue="1mjjXLtUwkOSTFyqzmo7S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109375" defaultRowHeight="12.75" x14ac:dyDescent="0.2"/>
  <cols>
    <col min="1" max="1" width="58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ik+YaVaWG/S1SQ6ZjM9YYKzMIzURahC/SuLQ8PdLwNFc3kavg5Z9lfyRN+Sc42vqmQJn+cIBGM7gaO7aHk3lbQ==" saltValue="pdpM/aWyrpCdI+K+BbA8e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">
      <c r="A11" s="27" t="s">
        <v>69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">
      <c r="A12" s="27" t="s">
        <v>70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">
      <c r="A13" s="27" t="s">
        <v>71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">
      <c r="A14" s="27" t="s">
        <v>72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8NAIKozPDd9SOpnKVFoTAe5J1W2AK2xMhYq2h9hZFoLWOVG1HTC8UzgPDoHKXFFwaU5b5yLP3tyz8Cs89ykCUg==" saltValue="A5jzNKW7mBPOUn52KxS1g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tI3fn20Kf3hhrhiOd3PioGdETntyJjpTULsHpfIvczKcqisMklBHRJILYBZRIu/L0ZHz/WBa7NEDpHT+lVCjCw==" saltValue="qK7L6rC9FVMm3pKKKFwk/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27" customWidth="1"/>
    <col min="2" max="2" width="15" style="27" customWidth="1"/>
    <col min="3" max="3" width="14.7109375" style="27" customWidth="1"/>
    <col min="4" max="16384" width="12.7109375" style="27"/>
  </cols>
  <sheetData>
    <row r="1" spans="1:10" x14ac:dyDescent="0.2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x14ac:dyDescent="0.2">
      <c r="A2" s="29" t="s">
        <v>232</v>
      </c>
      <c r="B2" s="117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7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7" t="s">
        <v>109</v>
      </c>
      <c r="C5" s="27" t="s">
        <v>153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7"/>
      <c r="C6" s="27" t="s">
        <v>154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7" t="s">
        <v>96</v>
      </c>
      <c r="C8" s="27" t="s">
        <v>153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7"/>
      <c r="C9" s="27" t="s">
        <v>154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7" t="s">
        <v>97</v>
      </c>
      <c r="C11" s="27" t="s">
        <v>153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7"/>
      <c r="C12" s="27" t="s">
        <v>154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7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7"/>
      <c r="C15" s="27" t="s">
        <v>154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233</v>
      </c>
      <c r="B19" s="117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7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7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7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7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7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7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7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7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7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234</v>
      </c>
      <c r="B36" s="117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7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7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7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7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7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7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7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7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7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x14ac:dyDescent="0.2">
      <c r="A55" s="29" t="s">
        <v>236</v>
      </c>
      <c r="B55" s="117" t="s">
        <v>100</v>
      </c>
      <c r="C55" s="27" t="s">
        <v>153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7"/>
      <c r="C56" s="27" t="s">
        <v>154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7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7" t="s">
        <v>109</v>
      </c>
      <c r="C58" s="27" t="s">
        <v>153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7"/>
      <c r="C59" s="27" t="s">
        <v>154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7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7" t="s">
        <v>96</v>
      </c>
      <c r="C61" s="27" t="s">
        <v>153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7"/>
      <c r="C62" s="27" t="s">
        <v>154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7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7" t="s">
        <v>97</v>
      </c>
      <c r="C64" s="27" t="s">
        <v>153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7"/>
      <c r="C65" s="27" t="s">
        <v>154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7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7" t="s">
        <v>98</v>
      </c>
      <c r="C67" s="27" t="s">
        <v>153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7"/>
      <c r="C68" s="27" t="s">
        <v>154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7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156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237</v>
      </c>
      <c r="B72" s="117" t="s">
        <v>100</v>
      </c>
      <c r="C72" s="27" t="s">
        <v>153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7"/>
      <c r="C73" s="27" t="s">
        <v>154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7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7" t="s">
        <v>109</v>
      </c>
      <c r="C75" s="27" t="s">
        <v>153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7"/>
      <c r="C76" s="27" t="s">
        <v>154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7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7" t="s">
        <v>96</v>
      </c>
      <c r="C78" s="27" t="s">
        <v>153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7"/>
      <c r="C79" s="27" t="s">
        <v>154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7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7" t="s">
        <v>97</v>
      </c>
      <c r="C81" s="27" t="s">
        <v>153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7"/>
      <c r="C82" s="27" t="s">
        <v>154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7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7" t="s">
        <v>98</v>
      </c>
      <c r="C84" s="27" t="s">
        <v>153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7"/>
      <c r="C85" s="27" t="s">
        <v>154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7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156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238</v>
      </c>
      <c r="B89" s="117" t="s">
        <v>100</v>
      </c>
      <c r="C89" s="27" t="s">
        <v>153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7"/>
      <c r="C90" s="27" t="s">
        <v>154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7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7" t="s">
        <v>109</v>
      </c>
      <c r="C92" s="27" t="s">
        <v>153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7"/>
      <c r="C93" s="27" t="s">
        <v>154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7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7" t="s">
        <v>96</v>
      </c>
      <c r="C95" s="27" t="s">
        <v>153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7"/>
      <c r="C96" s="27" t="s">
        <v>154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7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7" t="s">
        <v>97</v>
      </c>
      <c r="C98" s="27" t="s">
        <v>153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7"/>
      <c r="C99" s="27" t="s">
        <v>154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7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7" t="s">
        <v>98</v>
      </c>
      <c r="C101" s="27" t="s">
        <v>153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7"/>
      <c r="C102" s="27" t="s">
        <v>154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7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156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x14ac:dyDescent="0.2">
      <c r="A108" s="29" t="s">
        <v>240</v>
      </c>
      <c r="B108" s="117" t="s">
        <v>100</v>
      </c>
      <c r="C108" s="27" t="s">
        <v>153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7"/>
      <c r="C109" s="27" t="s">
        <v>154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7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7" t="s">
        <v>109</v>
      </c>
      <c r="C111" s="27" t="s">
        <v>153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7"/>
      <c r="C112" s="27" t="s">
        <v>154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7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7" t="s">
        <v>96</v>
      </c>
      <c r="C114" s="27" t="s">
        <v>153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7"/>
      <c r="C115" s="27" t="s">
        <v>154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7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7" t="s">
        <v>97</v>
      </c>
      <c r="C117" s="27" t="s">
        <v>153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7"/>
      <c r="C118" s="27" t="s">
        <v>154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7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7" t="s">
        <v>98</v>
      </c>
      <c r="C120" s="27" t="s">
        <v>153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7"/>
      <c r="C121" s="27" t="s">
        <v>154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7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156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241</v>
      </c>
      <c r="B125" s="117" t="s">
        <v>100</v>
      </c>
      <c r="C125" s="27" t="s">
        <v>153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7"/>
      <c r="C126" s="27" t="s">
        <v>154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7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7" t="s">
        <v>109</v>
      </c>
      <c r="C128" s="27" t="s">
        <v>153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7"/>
      <c r="C129" s="27" t="s">
        <v>154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7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7" t="s">
        <v>96</v>
      </c>
      <c r="C131" s="27" t="s">
        <v>153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7"/>
      <c r="C132" s="27" t="s">
        <v>154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7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7" t="s">
        <v>97</v>
      </c>
      <c r="C134" s="27" t="s">
        <v>153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7"/>
      <c r="C135" s="27" t="s">
        <v>154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7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7" t="s">
        <v>98</v>
      </c>
      <c r="C137" s="27" t="s">
        <v>153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7"/>
      <c r="C138" s="27" t="s">
        <v>154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7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156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242</v>
      </c>
      <c r="B142" s="117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7"/>
      <c r="C143" s="27" t="s">
        <v>154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7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7" t="s">
        <v>109</v>
      </c>
      <c r="C145" s="27" t="s">
        <v>153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7"/>
      <c r="C146" s="27" t="s">
        <v>154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7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7" t="s">
        <v>96</v>
      </c>
      <c r="C148" s="27" t="s">
        <v>153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7"/>
      <c r="C149" s="27" t="s">
        <v>154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7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7" t="s">
        <v>97</v>
      </c>
      <c r="C151" s="27" t="s">
        <v>153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7"/>
      <c r="C152" s="27" t="s">
        <v>154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7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7" t="s">
        <v>98</v>
      </c>
      <c r="C154" s="27" t="s">
        <v>153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7"/>
      <c r="C155" s="27" t="s">
        <v>154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7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156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Nv3cSbcL2+7RGZML2a5ZwzV263TE5SDHEC6yMbbjrZfacIIPOS4nuAHYcw2ccmkJOs4bFJXTexvqq+hLyY7olg==" saltValue="K8oNfkl7LEtwcMu3OAa2s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285156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243</v>
      </c>
    </row>
    <row r="2" spans="1:6" ht="15.75" customHeight="1" x14ac:dyDescent="0.2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2">
      <c r="A3" s="29" t="s">
        <v>244</v>
      </c>
      <c r="B3" s="83"/>
      <c r="C3" s="84"/>
      <c r="D3" s="85"/>
      <c r="E3" s="85"/>
      <c r="F3" s="85"/>
    </row>
    <row r="4" spans="1:6" ht="15.75" customHeight="1" x14ac:dyDescent="0.2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245</v>
      </c>
      <c r="C11" s="87"/>
      <c r="D11" s="88"/>
      <c r="E11" s="88"/>
      <c r="F11" s="88"/>
    </row>
    <row r="12" spans="1:6" ht="15.75" customHeight="1" x14ac:dyDescent="0.2">
      <c r="A12" s="29" t="s">
        <v>246</v>
      </c>
      <c r="C12" s="86"/>
      <c r="D12" s="75"/>
      <c r="E12" s="75"/>
      <c r="F12" s="75"/>
    </row>
    <row r="13" spans="1:6" ht="15.75" customHeight="1" x14ac:dyDescent="0.2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79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80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81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243</v>
      </c>
    </row>
    <row r="29" spans="1:6" ht="15.75" customHeight="1" x14ac:dyDescent="0.2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2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">
      <c r="B31" s="72" t="s">
        <v>37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38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39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40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262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2">
      <c r="A39" s="29" t="s">
        <v>251</v>
      </c>
      <c r="C39" s="86"/>
      <c r="D39" s="75"/>
      <c r="E39" s="75"/>
      <c r="F39" s="75"/>
    </row>
    <row r="40" spans="1:6" ht="15.75" customHeight="1" x14ac:dyDescent="0.2">
      <c r="B40" s="45" t="s">
        <v>256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257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258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">
      <c r="B45" s="72" t="s">
        <v>78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79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80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81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82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83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84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85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243</v>
      </c>
    </row>
    <row r="56" spans="1:6" ht="15.75" customHeight="1" x14ac:dyDescent="0.2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2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">
      <c r="B58" s="72" t="s">
        <v>37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38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39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40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263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2">
      <c r="A66" s="29" t="s">
        <v>254</v>
      </c>
      <c r="C66" s="86"/>
      <c r="D66" s="75"/>
      <c r="E66" s="75"/>
      <c r="F66" s="75"/>
    </row>
    <row r="67" spans="1:6" ht="15.75" customHeight="1" x14ac:dyDescent="0.2">
      <c r="B67" s="45" t="s">
        <v>259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260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261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">
      <c r="B72" s="72" t="s">
        <v>78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79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80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81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82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83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84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85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I1gnjZlR1DLT+JmBO91Bzs4nKke4Rf7jl9JO7Gu8u1fWWlHvn76KuHZtYEap0qx5cGNbJlkwBtO+vC84VIlG6A==" saltValue="cs/rd+PB0aJXZdwgnXGo1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27" customWidth="1"/>
    <col min="2" max="2" width="26.85546875" style="27" customWidth="1"/>
    <col min="3" max="3" width="18.28515625" style="27" customWidth="1"/>
    <col min="4" max="8" width="14.7109375" style="27" customWidth="1"/>
    <col min="9" max="12" width="15.28515625" style="27" bestFit="1" customWidth="1"/>
    <col min="13" max="16" width="16.85546875" style="27" bestFit="1" customWidth="1"/>
    <col min="17" max="16384" width="12.7109375" style="27"/>
  </cols>
  <sheetData>
    <row r="1" spans="1:16" s="79" customFormat="1" x14ac:dyDescent="0.2">
      <c r="A1" s="78" t="s">
        <v>264</v>
      </c>
    </row>
    <row r="2" spans="1:16" x14ac:dyDescent="0.2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278</v>
      </c>
    </row>
    <row r="29" spans="1:16" x14ac:dyDescent="0.2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271</v>
      </c>
    </row>
    <row r="56" spans="1:16" ht="25.5" x14ac:dyDescent="0.2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x14ac:dyDescent="0.2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275</v>
      </c>
    </row>
    <row r="65" spans="1:16" ht="38.25" x14ac:dyDescent="0.2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277</v>
      </c>
    </row>
    <row r="104" spans="1:16" ht="38.25" x14ac:dyDescent="0.2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235</v>
      </c>
      <c r="H110" s="106"/>
    </row>
    <row r="111" spans="1:16" x14ac:dyDescent="0.2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x14ac:dyDescent="0.2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x14ac:dyDescent="0.2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x14ac:dyDescent="0.2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x14ac:dyDescent="0.2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x14ac:dyDescent="0.2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38.25" x14ac:dyDescent="0.2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x14ac:dyDescent="0.2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38.25" x14ac:dyDescent="0.2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x14ac:dyDescent="0.2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239</v>
      </c>
      <c r="H220" s="106"/>
    </row>
    <row r="221" spans="1:9" x14ac:dyDescent="0.2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x14ac:dyDescent="0.2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x14ac:dyDescent="0.2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x14ac:dyDescent="0.2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38.25" x14ac:dyDescent="0.2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x14ac:dyDescent="0.2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38.25" x14ac:dyDescent="0.2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x14ac:dyDescent="0.2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5vt0VVHorA/uWDhD7v+XMNk71xM5imOQrcIizetTpa4Lxo6OWPbgmzf819FQ3Vlm6hMullCDVQE1ZBuVyJIpAA==" saltValue="R6eFixHWFKR3+lN8dJ+Eo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109375" defaultRowHeight="12.75" x14ac:dyDescent="0.2"/>
  <cols>
    <col min="1" max="1" width="44.85546875" style="27" customWidth="1"/>
    <col min="2" max="2" width="44.42578125" style="27" customWidth="1"/>
    <col min="3" max="3" width="17.7109375" style="27" customWidth="1"/>
    <col min="4" max="4" width="17.5703125" style="27" customWidth="1"/>
    <col min="5" max="5" width="17.28515625" style="27" customWidth="1"/>
    <col min="6" max="6" width="15" style="27" customWidth="1"/>
    <col min="7" max="7" width="13.7109375" style="27" customWidth="1"/>
    <col min="8" max="16384" width="12.7109375" style="27"/>
  </cols>
  <sheetData>
    <row r="1" spans="1:7" s="79" customFormat="1" ht="14.25" customHeight="1" x14ac:dyDescent="0.2">
      <c r="A1" s="78" t="s">
        <v>233</v>
      </c>
    </row>
    <row r="2" spans="1:7" ht="14.25" customHeight="1" x14ac:dyDescent="0.2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282</v>
      </c>
    </row>
    <row r="6" spans="1:7" ht="14.25" customHeight="1" x14ac:dyDescent="0.2">
      <c r="B6" s="72" t="s">
        <v>192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185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205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286</v>
      </c>
    </row>
    <row r="12" spans="1:7" ht="14.25" customHeight="1" x14ac:dyDescent="0.2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283</v>
      </c>
    </row>
    <row r="15" spans="1:7" ht="14.25" customHeight="1" x14ac:dyDescent="0.2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288</v>
      </c>
    </row>
    <row r="20" spans="1:7" s="83" customFormat="1" ht="14.25" customHeight="1" x14ac:dyDescent="0.2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235</v>
      </c>
    </row>
    <row r="24" spans="1:7" x14ac:dyDescent="0.2">
      <c r="A24" s="78" t="s">
        <v>233</v>
      </c>
      <c r="B24" s="79"/>
      <c r="C24" s="79"/>
      <c r="D24" s="79"/>
      <c r="E24" s="79"/>
      <c r="F24" s="79"/>
      <c r="G24" s="79"/>
    </row>
    <row r="25" spans="1:7" x14ac:dyDescent="0.2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">
      <c r="B26" s="45" t="s">
        <v>289</v>
      </c>
      <c r="C26" s="104" t="s">
        <v>10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290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291</v>
      </c>
    </row>
    <row r="29" spans="1:7" x14ac:dyDescent="0.2">
      <c r="B29" s="72" t="s">
        <v>292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293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315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294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295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283</v>
      </c>
      <c r="B37" s="79"/>
      <c r="C37" s="79"/>
      <c r="D37" s="79"/>
      <c r="E37" s="79"/>
      <c r="F37" s="79"/>
      <c r="G37" s="79"/>
    </row>
    <row r="38" spans="1:7" x14ac:dyDescent="0.2">
      <c r="A38" s="96" t="s">
        <v>279</v>
      </c>
      <c r="B38" s="72" t="s">
        <v>297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298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121</v>
      </c>
      <c r="B40" s="45" t="s">
        <v>299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300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">
      <c r="B44" s="45" t="s">
        <v>301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239</v>
      </c>
    </row>
    <row r="47" spans="1:7" x14ac:dyDescent="0.2">
      <c r="A47" s="78" t="s">
        <v>233</v>
      </c>
      <c r="B47" s="79"/>
      <c r="C47" s="79"/>
      <c r="D47" s="79"/>
      <c r="E47" s="79"/>
      <c r="F47" s="79"/>
      <c r="G47" s="79"/>
    </row>
    <row r="48" spans="1:7" x14ac:dyDescent="0.2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">
      <c r="B49" s="45" t="s">
        <v>302</v>
      </c>
      <c r="C49" s="104" t="s">
        <v>10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303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304</v>
      </c>
    </row>
    <row r="52" spans="1:7" x14ac:dyDescent="0.2">
      <c r="B52" s="72" t="s">
        <v>305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316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307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308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309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283</v>
      </c>
      <c r="B60" s="79"/>
      <c r="C60" s="79"/>
      <c r="D60" s="79"/>
      <c r="E60" s="79"/>
      <c r="F60" s="79"/>
      <c r="G60" s="79"/>
    </row>
    <row r="61" spans="1:7" x14ac:dyDescent="0.2">
      <c r="A61" s="96" t="s">
        <v>279</v>
      </c>
      <c r="B61" s="72" t="s">
        <v>310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311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121</v>
      </c>
      <c r="B63" s="45" t="s">
        <v>312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313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">
      <c r="B67" s="45" t="s">
        <v>314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L2UAlnRy6YDw6ftOZvoLnFV52d4kXw2v0iJay+e5odsjgIWGfHkZ3omY+IvcsnpzCd/JkqD5gRlDGao4ObnoKQ==" saltValue="wy0OtDsKeVFWvVzuCBwgs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28515625" style="27" customWidth="1"/>
    <col min="2" max="6" width="16.140625" style="27"/>
    <col min="7" max="7" width="17.28515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">
      <c r="A2" s="72" t="s">
        <v>168</v>
      </c>
      <c r="B2" s="72" t="s">
        <v>317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318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180</v>
      </c>
      <c r="B4" s="72" t="s">
        <v>317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318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181</v>
      </c>
      <c r="B6" s="72" t="s">
        <v>317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318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182</v>
      </c>
      <c r="B8" s="72" t="s">
        <v>317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318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186</v>
      </c>
      <c r="B10" s="72" t="s">
        <v>317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318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190</v>
      </c>
      <c r="B12" s="72" t="s">
        <v>317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318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235</v>
      </c>
    </row>
    <row r="16" spans="1:6" ht="15.75" customHeight="1" x14ac:dyDescent="0.2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">
      <c r="A17" s="72" t="s">
        <v>168</v>
      </c>
      <c r="B17" s="72" t="s">
        <v>317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318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180</v>
      </c>
      <c r="B19" s="72" t="s">
        <v>317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318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181</v>
      </c>
      <c r="B21" s="72" t="s">
        <v>317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318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182</v>
      </c>
      <c r="B23" s="72" t="s">
        <v>317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318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186</v>
      </c>
      <c r="B25" s="72" t="s">
        <v>317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318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190</v>
      </c>
      <c r="B27" s="72" t="s">
        <v>317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318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239</v>
      </c>
    </row>
    <row r="31" spans="1:6" ht="15.75" customHeight="1" x14ac:dyDescent="0.2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">
      <c r="A32" s="72" t="s">
        <v>168</v>
      </c>
      <c r="B32" s="72" t="s">
        <v>317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318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180</v>
      </c>
      <c r="B34" s="72" t="s">
        <v>317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318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181</v>
      </c>
      <c r="B36" s="72" t="s">
        <v>317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318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182</v>
      </c>
      <c r="B38" s="72" t="s">
        <v>317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318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186</v>
      </c>
      <c r="B40" s="72" t="s">
        <v>317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318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190</v>
      </c>
      <c r="B42" s="72" t="s">
        <v>317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318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AVKrf8zE+nczKP+uIDaVxEN7NMazdKyuW8IhHtGOQ9xTA5d1QE77u2xVtlCKk4pGERAlz3OQwAYQ7a5ofHAp5Q==" saltValue="ZMm3ITcOYFmDED2AepOR9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1093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7109375" style="27"/>
  </cols>
  <sheetData>
    <row r="1" spans="1:15" ht="35.25" customHeight="1" x14ac:dyDescent="0.2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x14ac:dyDescent="0.2">
      <c r="A2" s="29" t="s">
        <v>319</v>
      </c>
    </row>
    <row r="3" spans="1:15" x14ac:dyDescent="0.2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205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320</v>
      </c>
      <c r="B17" s="45"/>
    </row>
    <row r="18" spans="1:15" x14ac:dyDescent="0.2">
      <c r="B18" s="72" t="s">
        <v>173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174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175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183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235</v>
      </c>
    </row>
    <row r="24" spans="1:15" ht="25.5" x14ac:dyDescent="0.2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x14ac:dyDescent="0.2">
      <c r="A25" s="29" t="s">
        <v>321</v>
      </c>
    </row>
    <row r="26" spans="1:15" x14ac:dyDescent="0.2">
      <c r="B26" s="45" t="s">
        <v>171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176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177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178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179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180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181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182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185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186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189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190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205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323</v>
      </c>
      <c r="B40" s="45"/>
    </row>
    <row r="41" spans="1:15" x14ac:dyDescent="0.2">
      <c r="B41" s="72" t="s">
        <v>173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174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175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183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239</v>
      </c>
    </row>
    <row r="47" spans="1:15" ht="25.5" x14ac:dyDescent="0.2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x14ac:dyDescent="0.2">
      <c r="A48" s="29" t="s">
        <v>322</v>
      </c>
    </row>
    <row r="49" spans="1:15" x14ac:dyDescent="0.2">
      <c r="B49" s="45" t="s">
        <v>171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176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177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178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179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180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181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182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185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186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189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190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205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324</v>
      </c>
      <c r="B63" s="45"/>
    </row>
    <row r="64" spans="1:15" x14ac:dyDescent="0.2">
      <c r="B64" s="72" t="s">
        <v>173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174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175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183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13zrn110+UUAKO0SHoRWytANVKUbns2ukKQ2oX5HvfYdNCULV82Sep6LV6B1R9PIQqBcDGmFDrKgVdxrB97dlQ==" saltValue="jquEafg6y51KNdUpqRNsd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27" customWidth="1"/>
    <col min="2" max="2" width="27.7109375" style="27" customWidth="1"/>
    <col min="3" max="7" width="15.5703125" style="27" customWidth="1"/>
    <col min="8" max="16384" width="12.7109375" style="27"/>
  </cols>
  <sheetData>
    <row r="1" spans="1:7" x14ac:dyDescent="0.2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x14ac:dyDescent="0.2">
      <c r="A2" s="29" t="s">
        <v>325</v>
      </c>
    </row>
    <row r="3" spans="1:7" x14ac:dyDescent="0.2">
      <c r="B3" s="45" t="s">
        <v>161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326</v>
      </c>
      <c r="B4" s="45"/>
      <c r="C4" s="97"/>
      <c r="D4" s="97"/>
      <c r="E4" s="97"/>
      <c r="F4" s="97"/>
      <c r="G4" s="97"/>
    </row>
    <row r="5" spans="1:7" x14ac:dyDescent="0.2">
      <c r="B5" s="72" t="s">
        <v>165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331</v>
      </c>
    </row>
    <row r="8" spans="1:7" x14ac:dyDescent="0.2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x14ac:dyDescent="0.2">
      <c r="A9" s="29" t="s">
        <v>327</v>
      </c>
    </row>
    <row r="10" spans="1:7" x14ac:dyDescent="0.2">
      <c r="B10" s="45" t="s">
        <v>161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328</v>
      </c>
      <c r="B11" s="45"/>
      <c r="C11" s="97"/>
      <c r="D11" s="97"/>
      <c r="E11" s="97"/>
      <c r="F11" s="97"/>
      <c r="G11" s="97"/>
    </row>
    <row r="12" spans="1:7" x14ac:dyDescent="0.2">
      <c r="B12" s="72" t="s">
        <v>165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332</v>
      </c>
    </row>
    <row r="15" spans="1:7" x14ac:dyDescent="0.2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x14ac:dyDescent="0.2">
      <c r="A16" s="29" t="s">
        <v>329</v>
      </c>
    </row>
    <row r="17" spans="1:7" x14ac:dyDescent="0.2">
      <c r="B17" s="45" t="s">
        <v>161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330</v>
      </c>
      <c r="B18" s="45"/>
      <c r="C18" s="97"/>
      <c r="D18" s="97"/>
      <c r="E18" s="97"/>
      <c r="F18" s="97"/>
      <c r="G18" s="97"/>
    </row>
    <row r="19" spans="1:7" x14ac:dyDescent="0.2">
      <c r="B19" s="72" t="s">
        <v>165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Ny3vdwx1KX0pezI9YT4eJaMYQ6tuAmG65ehB7Xx/suGX59ugymkCJas2s+7nVgUFTEGu9EI6cAjX1Ld7KQdlGg==" saltValue="URtFG6vogc+wx5Hk9XkzB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25" zoomScale="70" zoomScaleNormal="70" workbookViewId="0">
      <selection activeCell="D2" sqref="D2:H53"/>
    </sheetView>
  </sheetViews>
  <sheetFormatPr defaultColWidth="12.7109375" defaultRowHeight="12.75" x14ac:dyDescent="0.2"/>
  <cols>
    <col min="1" max="1" width="53" style="39" customWidth="1"/>
    <col min="2" max="2" width="30.5703125" style="39" customWidth="1"/>
    <col min="3" max="3" width="24.7109375" style="39" customWidth="1"/>
    <col min="4" max="4" width="15" style="27" customWidth="1"/>
    <col min="5" max="5" width="13.7109375" style="27" customWidth="1"/>
    <col min="6" max="6" width="14.42578125" style="27" customWidth="1"/>
    <col min="7" max="7" width="12.7109375" style="27"/>
    <col min="8" max="8" width="17.5703125" style="27" customWidth="1"/>
    <col min="9" max="16384" width="12.7109375" style="27"/>
  </cols>
  <sheetData>
    <row r="1" spans="1:8" x14ac:dyDescent="0.2">
      <c r="A1" s="29" t="s">
        <v>160</v>
      </c>
      <c r="B1" s="29" t="s">
        <v>333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">
      <c r="A2" s="39" t="s">
        <v>193</v>
      </c>
      <c r="B2" s="39" t="s">
        <v>87</v>
      </c>
      <c r="C2" s="39" t="s">
        <v>334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">
      <c r="C3" s="39" t="s">
        <v>335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">
      <c r="C4" s="39" t="s">
        <v>336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192</v>
      </c>
      <c r="B5" s="39" t="s">
        <v>208</v>
      </c>
      <c r="C5" s="39" t="s">
        <v>334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336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209</v>
      </c>
      <c r="C7" s="39" t="s">
        <v>334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336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185</v>
      </c>
      <c r="B9" s="39" t="s">
        <v>208</v>
      </c>
      <c r="C9" s="39" t="s">
        <v>334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336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209</v>
      </c>
      <c r="C11" s="39" t="s">
        <v>334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336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205</v>
      </c>
      <c r="B13" s="39" t="s">
        <v>208</v>
      </c>
      <c r="C13" s="39" t="s">
        <v>334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336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209</v>
      </c>
      <c r="C15" s="39" t="s">
        <v>334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336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170</v>
      </c>
      <c r="B17" s="39" t="s">
        <v>208</v>
      </c>
      <c r="C17" s="39" t="s">
        <v>334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336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">
      <c r="B19" s="39" t="s">
        <v>209</v>
      </c>
      <c r="C19" s="39" t="s">
        <v>334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336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">
      <c r="A21" s="39" t="s">
        <v>175</v>
      </c>
      <c r="B21" s="39" t="s">
        <v>84</v>
      </c>
      <c r="C21" s="39" t="s">
        <v>334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">
      <c r="C22" s="39" t="s">
        <v>335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">
      <c r="A23" s="39" t="s">
        <v>173</v>
      </c>
      <c r="B23" s="39" t="s">
        <v>84</v>
      </c>
      <c r="C23" s="39" t="s">
        <v>334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">
      <c r="C24" s="39" t="s">
        <v>335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">
      <c r="A25" s="39" t="s">
        <v>174</v>
      </c>
      <c r="B25" s="39" t="s">
        <v>84</v>
      </c>
      <c r="C25" s="39" t="s">
        <v>334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">
      <c r="C26" s="39" t="s">
        <v>335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">
      <c r="A27" s="39" t="s">
        <v>197</v>
      </c>
      <c r="B27" s="39" t="s">
        <v>87</v>
      </c>
      <c r="C27" s="39" t="s">
        <v>334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">
      <c r="C28" s="39" t="s">
        <v>335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">
      <c r="C29" s="39" t="s">
        <v>336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">
      <c r="A30" s="39" t="s">
        <v>198</v>
      </c>
      <c r="B30" s="39" t="s">
        <v>87</v>
      </c>
      <c r="C30" s="39" t="s">
        <v>334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">
      <c r="C31" s="39" t="s">
        <v>335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">
      <c r="C32" s="39" t="s">
        <v>336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">
      <c r="A33" s="39" t="s">
        <v>196</v>
      </c>
      <c r="B33" s="39" t="s">
        <v>87</v>
      </c>
      <c r="C33" s="39" t="s">
        <v>334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">
      <c r="C34" s="39" t="s">
        <v>335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">
      <c r="C35" s="39" t="s">
        <v>336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">
      <c r="A36" s="39" t="s">
        <v>195</v>
      </c>
      <c r="B36" s="39" t="s">
        <v>87</v>
      </c>
      <c r="C36" s="39" t="s">
        <v>334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">
      <c r="C37" s="39" t="s">
        <v>335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">
      <c r="C38" s="39" t="s">
        <v>336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">
      <c r="A39" s="39" t="s">
        <v>194</v>
      </c>
      <c r="B39" s="39" t="s">
        <v>87</v>
      </c>
      <c r="C39" s="39" t="s">
        <v>334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">
      <c r="C40" s="39" t="s">
        <v>335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">
      <c r="C41" s="39" t="s">
        <v>336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">
      <c r="A42" s="39" t="s">
        <v>200</v>
      </c>
      <c r="B42" s="39" t="s">
        <v>87</v>
      </c>
      <c r="C42" s="39" t="s">
        <v>334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">
      <c r="C43" s="39" t="s">
        <v>335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">
      <c r="C44" s="39" t="s">
        <v>336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">
      <c r="B45" s="39" t="s">
        <v>88</v>
      </c>
      <c r="C45" s="39" t="s">
        <v>334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">
      <c r="C46" s="39" t="s">
        <v>335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">
      <c r="C47" s="39" t="s">
        <v>336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">
      <c r="A48" s="39" t="s">
        <v>191</v>
      </c>
      <c r="B48" s="39" t="s">
        <v>87</v>
      </c>
      <c r="C48" s="39" t="s">
        <v>334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">
      <c r="C49" s="39" t="s">
        <v>335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">
      <c r="A50" s="39" t="s">
        <v>199</v>
      </c>
      <c r="B50" s="39" t="s">
        <v>87</v>
      </c>
      <c r="C50" s="39" t="s">
        <v>334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">
      <c r="C51" s="39" t="s">
        <v>335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">
      <c r="A52" s="39" t="s">
        <v>184</v>
      </c>
      <c r="B52" s="39" t="s">
        <v>82</v>
      </c>
      <c r="C52" s="39" t="s">
        <v>334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">
      <c r="C53" s="39" t="s">
        <v>335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">
      <c r="A55" s="110" t="s">
        <v>331</v>
      </c>
      <c r="B55" s="111"/>
      <c r="C55" s="111"/>
    </row>
    <row r="56" spans="1:8" x14ac:dyDescent="0.2">
      <c r="A56" s="29" t="s">
        <v>160</v>
      </c>
      <c r="B56" s="29" t="s">
        <v>333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">
      <c r="A57" s="39" t="s">
        <v>193</v>
      </c>
      <c r="B57" s="39" t="s">
        <v>87</v>
      </c>
      <c r="C57" s="39" t="s">
        <v>334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">
      <c r="C58" s="39" t="s">
        <v>335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">
      <c r="C59" s="39" t="s">
        <v>336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192</v>
      </c>
      <c r="B60" s="39" t="s">
        <v>208</v>
      </c>
      <c r="C60" s="39" t="s">
        <v>334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336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209</v>
      </c>
      <c r="C62" s="39" t="s">
        <v>334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336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185</v>
      </c>
      <c r="B64" s="39" t="s">
        <v>208</v>
      </c>
      <c r="C64" s="39" t="s">
        <v>334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336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209</v>
      </c>
      <c r="C66" s="39" t="s">
        <v>334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336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205</v>
      </c>
      <c r="B68" s="39" t="s">
        <v>208</v>
      </c>
      <c r="C68" s="39" t="s">
        <v>334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336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209</v>
      </c>
      <c r="C70" s="39" t="s">
        <v>334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336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170</v>
      </c>
      <c r="B72" s="39" t="s">
        <v>208</v>
      </c>
      <c r="C72" s="39" t="s">
        <v>334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336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209</v>
      </c>
      <c r="C74" s="39" t="s">
        <v>334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336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175</v>
      </c>
      <c r="B76" s="39" t="s">
        <v>84</v>
      </c>
      <c r="C76" s="39" t="s">
        <v>334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335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173</v>
      </c>
      <c r="B78" s="39" t="s">
        <v>84</v>
      </c>
      <c r="C78" s="39" t="s">
        <v>334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335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174</v>
      </c>
      <c r="B80" s="39" t="s">
        <v>84</v>
      </c>
      <c r="C80" s="39" t="s">
        <v>334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335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197</v>
      </c>
      <c r="B82" s="39" t="s">
        <v>87</v>
      </c>
      <c r="C82" s="39" t="s">
        <v>334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335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336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198</v>
      </c>
      <c r="B85" s="39" t="s">
        <v>87</v>
      </c>
      <c r="C85" s="39" t="s">
        <v>334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335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336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196</v>
      </c>
      <c r="B88" s="39" t="s">
        <v>87</v>
      </c>
      <c r="C88" s="39" t="s">
        <v>334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335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336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195</v>
      </c>
      <c r="B91" s="39" t="s">
        <v>87</v>
      </c>
      <c r="C91" s="39" t="s">
        <v>334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335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336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194</v>
      </c>
      <c r="B94" s="39" t="s">
        <v>87</v>
      </c>
      <c r="C94" s="39" t="s">
        <v>334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335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336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200</v>
      </c>
      <c r="B97" s="39" t="s">
        <v>87</v>
      </c>
      <c r="C97" s="39" t="s">
        <v>334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335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336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88</v>
      </c>
      <c r="C100" s="39" t="s">
        <v>334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335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336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191</v>
      </c>
      <c r="B103" s="39" t="s">
        <v>87</v>
      </c>
      <c r="C103" s="39" t="s">
        <v>334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335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">
      <c r="A105" s="39" t="s">
        <v>199</v>
      </c>
      <c r="B105" s="39" t="s">
        <v>87</v>
      </c>
      <c r="C105" s="39" t="s">
        <v>334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">
      <c r="C106" s="39" t="s">
        <v>335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184</v>
      </c>
      <c r="B107" s="39" t="s">
        <v>82</v>
      </c>
      <c r="C107" s="39" t="s">
        <v>334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335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332</v>
      </c>
      <c r="B110" s="111"/>
      <c r="C110" s="111"/>
    </row>
    <row r="111" spans="1:8" x14ac:dyDescent="0.2">
      <c r="A111" s="29" t="s">
        <v>160</v>
      </c>
      <c r="B111" s="29" t="s">
        <v>333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">
      <c r="A112" s="39" t="s">
        <v>193</v>
      </c>
      <c r="B112" s="39" t="s">
        <v>87</v>
      </c>
      <c r="C112" s="39" t="s">
        <v>334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">
      <c r="C113" s="39" t="s">
        <v>335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">
      <c r="C114" s="39" t="s">
        <v>336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192</v>
      </c>
      <c r="B115" s="39" t="s">
        <v>208</v>
      </c>
      <c r="C115" s="39" t="s">
        <v>334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336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209</v>
      </c>
      <c r="C117" s="39" t="s">
        <v>334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336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185</v>
      </c>
      <c r="B119" s="39" t="s">
        <v>208</v>
      </c>
      <c r="C119" s="39" t="s">
        <v>334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336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209</v>
      </c>
      <c r="C121" s="39" t="s">
        <v>334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336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205</v>
      </c>
      <c r="B123" s="39" t="s">
        <v>208</v>
      </c>
      <c r="C123" s="39" t="s">
        <v>334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336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209</v>
      </c>
      <c r="C125" s="39" t="s">
        <v>334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336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170</v>
      </c>
      <c r="B127" s="39" t="s">
        <v>208</v>
      </c>
      <c r="C127" s="39" t="s">
        <v>334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336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209</v>
      </c>
      <c r="C129" s="39" t="s">
        <v>334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336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175</v>
      </c>
      <c r="B131" s="39" t="s">
        <v>84</v>
      </c>
      <c r="C131" s="39" t="s">
        <v>334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335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173</v>
      </c>
      <c r="B133" s="39" t="s">
        <v>84</v>
      </c>
      <c r="C133" s="39" t="s">
        <v>334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335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174</v>
      </c>
      <c r="B135" s="39" t="s">
        <v>84</v>
      </c>
      <c r="C135" s="39" t="s">
        <v>334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335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197</v>
      </c>
      <c r="B137" s="39" t="s">
        <v>87</v>
      </c>
      <c r="C137" s="39" t="s">
        <v>334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335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336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198</v>
      </c>
      <c r="B140" s="39" t="s">
        <v>87</v>
      </c>
      <c r="C140" s="39" t="s">
        <v>334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335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336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196</v>
      </c>
      <c r="B143" s="39" t="s">
        <v>87</v>
      </c>
      <c r="C143" s="39" t="s">
        <v>334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335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336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195</v>
      </c>
      <c r="B146" s="39" t="s">
        <v>87</v>
      </c>
      <c r="C146" s="39" t="s">
        <v>334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335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336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194</v>
      </c>
      <c r="B149" s="39" t="s">
        <v>87</v>
      </c>
      <c r="C149" s="39" t="s">
        <v>334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335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336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200</v>
      </c>
      <c r="B152" s="39" t="s">
        <v>87</v>
      </c>
      <c r="C152" s="39" t="s">
        <v>334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335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336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88</v>
      </c>
      <c r="C155" s="39" t="s">
        <v>334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335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336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191</v>
      </c>
      <c r="B158" s="39" t="s">
        <v>87</v>
      </c>
      <c r="C158" s="39" t="s">
        <v>334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335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">
      <c r="A160" s="39" t="s">
        <v>199</v>
      </c>
      <c r="B160" s="39" t="s">
        <v>87</v>
      </c>
      <c r="C160" s="39" t="s">
        <v>334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">
      <c r="C161" s="39" t="s">
        <v>335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184</v>
      </c>
      <c r="B162" s="39" t="s">
        <v>82</v>
      </c>
      <c r="C162" s="39" t="s">
        <v>334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335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yljNPKAnFIV3XuJiYaXK08LvrBMhVxdma95CogiUlMLPUIWQm4Fb591+VhBVJPBDcJqV7QC8LYvK33KdD/pphw==" saltValue="U1UEjohz9KX8dPTtRFQSh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27" customWidth="1"/>
    <col min="2" max="2" width="27.42578125" style="27" customWidth="1"/>
    <col min="3" max="3" width="23.7109375" style="27" customWidth="1"/>
    <col min="4" max="7" width="17.28515625" style="27" customWidth="1"/>
    <col min="8" max="16384" width="12.7109375" style="27"/>
  </cols>
  <sheetData>
    <row r="1" spans="1:8" x14ac:dyDescent="0.2">
      <c r="A1" s="41" t="s">
        <v>160</v>
      </c>
      <c r="B1" s="41" t="s">
        <v>333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">
      <c r="A2" s="31" t="s">
        <v>169</v>
      </c>
      <c r="B2" s="27" t="s">
        <v>104</v>
      </c>
      <c r="C2" s="31" t="s">
        <v>334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335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188</v>
      </c>
      <c r="B4" s="27" t="s">
        <v>104</v>
      </c>
      <c r="C4" s="31" t="s">
        <v>334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335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187</v>
      </c>
      <c r="B6" s="27" t="s">
        <v>104</v>
      </c>
      <c r="C6" s="31" t="s">
        <v>334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335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331</v>
      </c>
    </row>
    <row r="10" spans="1:8" x14ac:dyDescent="0.2">
      <c r="A10" s="41" t="s">
        <v>160</v>
      </c>
      <c r="B10" s="41" t="s">
        <v>333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">
      <c r="A11" s="31" t="s">
        <v>169</v>
      </c>
      <c r="B11" s="27" t="s">
        <v>104</v>
      </c>
      <c r="C11" s="31" t="s">
        <v>334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335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188</v>
      </c>
      <c r="B13" s="27" t="s">
        <v>104</v>
      </c>
      <c r="C13" s="31" t="s">
        <v>334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335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187</v>
      </c>
      <c r="B15" s="27" t="s">
        <v>104</v>
      </c>
      <c r="C15" s="31" t="s">
        <v>334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335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332</v>
      </c>
    </row>
    <row r="19" spans="1:7" x14ac:dyDescent="0.2">
      <c r="A19" s="41" t="s">
        <v>160</v>
      </c>
      <c r="B19" s="41" t="s">
        <v>333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">
      <c r="A20" s="31" t="s">
        <v>169</v>
      </c>
      <c r="B20" s="27" t="s">
        <v>104</v>
      </c>
      <c r="C20" s="31" t="s">
        <v>334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335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188</v>
      </c>
      <c r="B22" s="27" t="s">
        <v>104</v>
      </c>
      <c r="C22" s="31" t="s">
        <v>334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335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187</v>
      </c>
      <c r="B24" s="27" t="s">
        <v>104</v>
      </c>
      <c r="C24" s="31" t="s">
        <v>334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335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XCr3rBFolTpha7Q0xU/rdfSjgEF8biogsqOru0V7AsyulKoLer3Ket9dNHTrzKUgfjgmrsxPPlZoO7BF2mBmNw==" saltValue="hlYbfrpZ07Zj0YeOiMRbi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2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">
      <c r="B3" s="19" t="s">
        <v>78</v>
      </c>
      <c r="C3" s="58">
        <v>2.7000000000000001E-3</v>
      </c>
    </row>
    <row r="4" spans="1:8" ht="15.75" customHeight="1" x14ac:dyDescent="0.2">
      <c r="B4" s="19" t="s">
        <v>79</v>
      </c>
      <c r="C4" s="58">
        <v>0.1966</v>
      </c>
    </row>
    <row r="5" spans="1:8" ht="15.75" customHeight="1" x14ac:dyDescent="0.2">
      <c r="B5" s="19" t="s">
        <v>80</v>
      </c>
      <c r="C5" s="58">
        <v>6.2100000000000002E-2</v>
      </c>
    </row>
    <row r="6" spans="1:8" ht="15.75" customHeight="1" x14ac:dyDescent="0.2">
      <c r="B6" s="19" t="s">
        <v>81</v>
      </c>
      <c r="C6" s="58">
        <v>0.29289999999999999</v>
      </c>
    </row>
    <row r="7" spans="1:8" ht="15.75" customHeight="1" x14ac:dyDescent="0.2">
      <c r="B7" s="19" t="s">
        <v>82</v>
      </c>
      <c r="C7" s="58">
        <v>0.24709999999999999</v>
      </c>
    </row>
    <row r="8" spans="1:8" ht="15.75" customHeight="1" x14ac:dyDescent="0.2">
      <c r="B8" s="19" t="s">
        <v>83</v>
      </c>
      <c r="C8" s="58">
        <v>4.7999999999999996E-3</v>
      </c>
    </row>
    <row r="9" spans="1:8" ht="15.75" customHeight="1" x14ac:dyDescent="0.2">
      <c r="B9" s="19" t="s">
        <v>84</v>
      </c>
      <c r="C9" s="58">
        <v>0.13200000000000001</v>
      </c>
    </row>
    <row r="10" spans="1:8" ht="15.75" customHeight="1" x14ac:dyDescent="0.2">
      <c r="B10" s="19" t="s">
        <v>85</v>
      </c>
      <c r="C10" s="58">
        <v>6.1800000000000001E-2</v>
      </c>
    </row>
    <row r="11" spans="1:8" ht="15.75" customHeight="1" x14ac:dyDescent="0.2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30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8">
        <v>0.10082724000000001</v>
      </c>
    </row>
    <row r="27" spans="1:8" ht="15.75" customHeight="1" x14ac:dyDescent="0.2">
      <c r="B27" s="19" t="s">
        <v>102</v>
      </c>
      <c r="C27" s="58">
        <v>3.1206000000000002E-4</v>
      </c>
    </row>
    <row r="28" spans="1:8" ht="15.75" customHeight="1" x14ac:dyDescent="0.2">
      <c r="B28" s="19" t="s">
        <v>103</v>
      </c>
      <c r="C28" s="58">
        <v>0.15891214000000001</v>
      </c>
    </row>
    <row r="29" spans="1:8" ht="15.75" customHeight="1" x14ac:dyDescent="0.2">
      <c r="B29" s="19" t="s">
        <v>104</v>
      </c>
      <c r="C29" s="58">
        <v>0.12598688999999999</v>
      </c>
    </row>
    <row r="30" spans="1:8" ht="15.75" customHeight="1" x14ac:dyDescent="0.2">
      <c r="B30" s="19" t="s">
        <v>1</v>
      </c>
      <c r="C30" s="58">
        <v>0.12434007</v>
      </c>
    </row>
    <row r="31" spans="1:8" ht="15.75" customHeight="1" x14ac:dyDescent="0.2">
      <c r="B31" s="19" t="s">
        <v>105</v>
      </c>
      <c r="C31" s="58">
        <v>3.9028409999999999E-2</v>
      </c>
    </row>
    <row r="32" spans="1:8" ht="15.75" customHeight="1" x14ac:dyDescent="0.2">
      <c r="B32" s="19" t="s">
        <v>106</v>
      </c>
      <c r="C32" s="58">
        <v>8.5254999999999999E-4</v>
      </c>
    </row>
    <row r="33" spans="2:3" ht="15.75" customHeight="1" x14ac:dyDescent="0.2">
      <c r="B33" s="19" t="s">
        <v>107</v>
      </c>
      <c r="C33" s="58">
        <v>6.8467810000000004E-2</v>
      </c>
    </row>
    <row r="34" spans="2:3" ht="15.75" customHeight="1" x14ac:dyDescent="0.2">
      <c r="B34" s="19" t="s">
        <v>108</v>
      </c>
      <c r="C34" s="58">
        <v>0.38127283000000001</v>
      </c>
    </row>
    <row r="35" spans="2:3" ht="15.75" customHeight="1" x14ac:dyDescent="0.2">
      <c r="B35" s="26" t="s">
        <v>41</v>
      </c>
      <c r="C35" s="113">
        <f>SUM(C26:C34)</f>
        <v>1</v>
      </c>
    </row>
  </sheetData>
  <sheetProtection algorithmName="SHA-512" hashValue="BDo6zedxTH+6w6OnUwgBePFA55vLqDtuhS+cQfUCPElMbI6mN/tif3QWcT/zqoK5x1jd4A0d4GqcqM9G86GxUg==" saltValue="CJ5EEBuPPdf5VZ6NfA5lK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BRs58ORIENPOviPrrkj+grYX95HPYp6I8NHlHlz/r2L7VbPumJm3iGW8zTBuiunzkM6nH8LueeGRafiRMwSDOg==" saltValue="p7E7Svg73uUixTdafoDDE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brJ31t4mnfmL9yE1DcGVPnSSPWi8PahRALN0GIKWIBZ8DYcIj31B5hIsd3xDJYRoRFH7wRuj8bmOrHpSmnbI1A==" saltValue="osg7VCy25pZt6Gf7zSCC3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mOBkpl1PFq+Y3weixJMtPvcAHBYMPLFxdYMoLy1Na8iz+xKZ0f0qO6YdQgURKPEL8Z2zsXA0xbccG+DyrJJLUA==" saltValue="g9McxPESRTk0GQQ+k8m9Hw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5546875" defaultRowHeight="12.75" x14ac:dyDescent="0.2"/>
  <cols>
    <col min="1" max="1" width="36.42578125" style="27" bestFit="1" customWidth="1"/>
    <col min="2" max="2" width="15.28515625" style="27" customWidth="1"/>
    <col min="3" max="16384" width="8.85546875" style="27"/>
  </cols>
  <sheetData>
    <row r="1" spans="1:2" x14ac:dyDescent="0.2">
      <c r="A1" s="29" t="s">
        <v>12</v>
      </c>
      <c r="B1" s="29" t="s">
        <v>144</v>
      </c>
    </row>
    <row r="2" spans="1:2" x14ac:dyDescent="0.2">
      <c r="A2" s="27" t="s">
        <v>145</v>
      </c>
      <c r="B2" s="116">
        <v>10</v>
      </c>
    </row>
    <row r="3" spans="1:2" x14ac:dyDescent="0.2">
      <c r="A3" s="27" t="s">
        <v>150</v>
      </c>
      <c r="B3" s="116">
        <v>10</v>
      </c>
    </row>
    <row r="4" spans="1:2" x14ac:dyDescent="0.2">
      <c r="A4" s="27" t="s">
        <v>146</v>
      </c>
      <c r="B4" s="116">
        <v>50</v>
      </c>
    </row>
    <row r="5" spans="1:2" x14ac:dyDescent="0.2">
      <c r="A5" s="27" t="s">
        <v>147</v>
      </c>
      <c r="B5" s="116">
        <v>100</v>
      </c>
    </row>
    <row r="6" spans="1:2" x14ac:dyDescent="0.2">
      <c r="A6" s="27" t="s">
        <v>148</v>
      </c>
      <c r="B6" s="116">
        <v>5</v>
      </c>
    </row>
    <row r="7" spans="1:2" x14ac:dyDescent="0.2">
      <c r="A7" s="27" t="s">
        <v>149</v>
      </c>
      <c r="B7" s="116">
        <v>5</v>
      </c>
    </row>
  </sheetData>
  <sheetProtection algorithmName="SHA-512" hashValue="oIzGR0lQfVOiGIbFV3+YHOpbgJjttVgfRj+9djSDpi2nDy9R2DRGnaI5h4yuc5zxZ2gooGJdrKjMOgIb1gjbJA==" saltValue="p7b/pJBnQtLLWJEwJNOh8w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x14ac:dyDescent="0.2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">
      <c r="B7" s="34" t="s">
        <v>156</v>
      </c>
      <c r="C7" s="33"/>
      <c r="D7" s="32"/>
      <c r="E7" s="62"/>
    </row>
    <row r="9" spans="1:5" x14ac:dyDescent="0.2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">
      <c r="B14" s="34" t="s">
        <v>156</v>
      </c>
      <c r="C14" s="33"/>
      <c r="D14" s="32"/>
      <c r="E14" s="62"/>
    </row>
    <row r="16" spans="1:5" x14ac:dyDescent="0.2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">
      <c r="B19" s="34" t="s">
        <v>97</v>
      </c>
      <c r="C19" s="62"/>
      <c r="D19" s="62"/>
      <c r="E19" s="44" t="str">
        <f>IF(E$7="","",E$7)</f>
        <v/>
      </c>
    </row>
    <row r="20" spans="2:5" x14ac:dyDescent="0.2">
      <c r="B20" s="34" t="s">
        <v>98</v>
      </c>
      <c r="C20" s="62"/>
      <c r="D20" s="62"/>
      <c r="E20" s="44" t="str">
        <f>IF(E$7="","",E$7)</f>
        <v/>
      </c>
    </row>
    <row r="21" spans="2:5" x14ac:dyDescent="0.2">
      <c r="B21" s="34" t="s">
        <v>156</v>
      </c>
      <c r="C21" s="33"/>
      <c r="D21" s="32"/>
      <c r="E21" s="62"/>
    </row>
  </sheetData>
  <sheetProtection algorithmName="SHA-512" hashValue="usulacvjiNFDKROgMh5nG1NwTb51Uthu/LaGCBCt9Dv0oy54U+tHkrufc8DP2O8d0zIodTkIAaJK8V7+PNbBCQ==" saltValue="+vc3i8wgi1eO5GoGuDb+q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5</v>
      </c>
      <c r="B1" s="38" t="s">
        <v>162</v>
      </c>
      <c r="C1" s="47" t="s">
        <v>6</v>
      </c>
      <c r="D1" s="47" t="s">
        <v>163</v>
      </c>
    </row>
    <row r="2" spans="1:4" x14ac:dyDescent="0.2">
      <c r="A2" s="47" t="s">
        <v>160</v>
      </c>
      <c r="B2" s="34" t="s">
        <v>161</v>
      </c>
      <c r="C2" s="34" t="s">
        <v>165</v>
      </c>
      <c r="D2" s="62"/>
    </row>
    <row r="3" spans="1:4" x14ac:dyDescent="0.2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Q9GMzLVPjoVX3BIZy9E8Gxh1dX9Rk/EMT88V6RdFPEFIbBw37RcjJXl9SeDQgjsXN1Ckaadrt8CzoDpFZ23ZEg==" saltValue="aq+a1I3gYbtLEUPF0xNpt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2023-01-27T03:00:48Z</dcterms:modified>
</cp:coreProperties>
</file>