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3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1" l="1"/>
  <c r="F11" i="21"/>
  <c r="G11" i="21"/>
  <c r="D11" i="21"/>
  <c r="F15" i="27"/>
  <c r="E15" i="27"/>
  <c r="F12" i="27"/>
  <c r="E12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<sst xmlns="http://schemas.openxmlformats.org/spreadsheetml/2006/main" count="668" uniqueCount="221">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</sst>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0" fontId="14" fillId="0" borderId="0" xfId="0" applyFont="1" applyAlignment="1">
      <alignment horizontal="center" vertical="center"/>
    </xf>
    <xf numFmtId="2" fontId="5" fillId="4" borderId="0" xfId="0" applyNumberFormat="1" applyFont="1" applyFill="1" applyAlignment="1">
      <alignment horizontal="center"/>
    </xf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1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1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1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1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1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1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1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1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1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1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1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1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1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1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1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1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1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1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1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1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1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1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1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1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1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1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1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1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1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1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3" x14ac:dyDescent="0.15"/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2">
        <f>'Baseline year demographics'!$C$7</f>
        <v>0.36</v>
      </c>
      <c r="E11" s="92">
        <f>'Baseline year demographics'!$C$7</f>
        <v>0.36</v>
      </c>
      <c r="F11" s="92">
        <f>'Baseline year demographics'!$C$7</f>
        <v>0.36</v>
      </c>
      <c r="G11" s="92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17" workbookViewId="0">
      <selection activeCell="D43" sqref="D4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2" t="s">
        <v>206</v>
      </c>
      <c r="B42" s="88">
        <v>0.09</v>
      </c>
      <c r="C42" s="14">
        <v>0.85</v>
      </c>
      <c r="D42" s="83">
        <v>1</v>
      </c>
    </row>
    <row r="43" spans="1:4" ht="15.75" customHeight="1" x14ac:dyDescent="0.15">
      <c r="A43" s="82" t="s">
        <v>207</v>
      </c>
      <c r="B43" s="88">
        <v>0.02</v>
      </c>
      <c r="C43" s="14">
        <v>0.85</v>
      </c>
      <c r="D43" s="83">
        <v>1</v>
      </c>
    </row>
    <row r="44" spans="1:4" ht="15.75" customHeight="1" x14ac:dyDescent="0.15">
      <c r="A44" s="82" t="s">
        <v>208</v>
      </c>
      <c r="B44" s="88">
        <v>0.08</v>
      </c>
      <c r="C44" s="14">
        <v>0.85</v>
      </c>
      <c r="D44" s="83">
        <v>1</v>
      </c>
    </row>
    <row r="45" spans="1:4" ht="15.75" customHeight="1" x14ac:dyDescent="0.15">
      <c r="A45" s="82" t="s">
        <v>211</v>
      </c>
      <c r="B45" s="88">
        <v>0.18</v>
      </c>
      <c r="C45" s="14">
        <v>0.85</v>
      </c>
      <c r="D45" s="83">
        <v>1</v>
      </c>
    </row>
    <row r="46" spans="1:4" ht="15.75" customHeight="1" x14ac:dyDescent="0.15">
      <c r="A46" s="82" t="s">
        <v>212</v>
      </c>
      <c r="B46" s="88">
        <v>0.02</v>
      </c>
      <c r="C46" s="14">
        <v>0.85</v>
      </c>
      <c r="D46" s="83">
        <v>1</v>
      </c>
    </row>
    <row r="47" spans="1:4" ht="15.75" customHeight="1" x14ac:dyDescent="0.15">
      <c r="A47" s="82" t="s">
        <v>209</v>
      </c>
      <c r="B47" s="88">
        <v>0.45</v>
      </c>
      <c r="C47" s="14">
        <v>0.85</v>
      </c>
      <c r="D47" s="83">
        <v>1</v>
      </c>
    </row>
    <row r="48" spans="1:4" ht="15.75" customHeight="1" x14ac:dyDescent="0.15">
      <c r="A48" s="82" t="s">
        <v>210</v>
      </c>
      <c r="B48" s="88">
        <v>0.03</v>
      </c>
      <c r="C48" s="14">
        <v>0.85</v>
      </c>
      <c r="D48" s="83">
        <v>1</v>
      </c>
    </row>
    <row r="49" spans="1:4" ht="15.75" customHeight="1" x14ac:dyDescent="0.15">
      <c r="A49" s="82" t="s">
        <v>213</v>
      </c>
      <c r="B49" s="88">
        <v>0.11</v>
      </c>
      <c r="C49" s="14">
        <v>0.85</v>
      </c>
      <c r="D49" s="83">
        <v>1</v>
      </c>
    </row>
    <row r="50" spans="1:4" ht="15.75" customHeight="1" x14ac:dyDescent="0.15">
      <c r="A50" s="82" t="s">
        <v>214</v>
      </c>
      <c r="B50" s="88">
        <v>0.01</v>
      </c>
      <c r="C50" s="14">
        <v>0.85</v>
      </c>
      <c r="D50" s="83">
        <v>1</v>
      </c>
    </row>
    <row r="51" spans="1:4" ht="15.75" customHeight="1" x14ac:dyDescent="0.15">
      <c r="C51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abSelected="1" workbookViewId="0">
      <selection activeCell="A6" sqref="A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 + (E6-1)*(1-'Baseline year demographics'!C7)</f>
        <v>1.2751999999999999</v>
      </c>
      <c r="F12" s="4">
        <f>1 + (E6-1)*(1-'Baseline year demographics'!C7)</f>
        <v>1.2751999999999999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E9/E8</f>
        <v>1.4937499999999999</v>
      </c>
      <c r="F13" s="4">
        <f>F9/F8</f>
        <v>1.4937499999999999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>E9/E8</f>
        <v>1.4937499999999999</v>
      </c>
      <c r="F14" s="4">
        <f>F9/F8</f>
        <v>1.4937499999999999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>E9/E8</f>
        <v>1.4937499999999999</v>
      </c>
      <c r="F15" s="4">
        <f>F9/F8</f>
        <v>1.4937499999999999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2017-12-04T05:08:57Z</dcterms:modified>
</cp:coreProperties>
</file>