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3300" windowWidth="25600" windowHeight="15540" tabRatio="500" firstSheet="15" activeTab="21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externalReferences>
    <externalReference r:id="rId31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1" l="1"/>
  <c r="N36" i="21"/>
  <c r="O36" i="21"/>
  <c r="L36" i="21"/>
  <c r="A106" i="49" l="1"/>
  <c r="A107" i="49" s="1"/>
  <c r="A104" i="49"/>
  <c r="A105" i="49" s="1"/>
  <c r="A102" i="49"/>
  <c r="A103" i="49" s="1"/>
  <c r="A100" i="49"/>
  <c r="A101" i="49" s="1"/>
  <c r="A98" i="49"/>
  <c r="A99" i="49" s="1"/>
  <c r="A96" i="49"/>
  <c r="A97" i="49" s="1"/>
  <c r="A94" i="49"/>
  <c r="A95" i="49" s="1"/>
  <c r="A92" i="49"/>
  <c r="A93" i="49" s="1"/>
  <c r="A90" i="49"/>
  <c r="A91" i="49" s="1"/>
  <c r="A88" i="49"/>
  <c r="A89" i="49" s="1"/>
  <c r="A86" i="49"/>
  <c r="A87" i="49" s="1"/>
  <c r="A84" i="49"/>
  <c r="A85" i="49" s="1"/>
  <c r="A82" i="49"/>
  <c r="A83" i="49" s="1"/>
  <c r="A80" i="49"/>
  <c r="A81" i="49" s="1"/>
  <c r="A78" i="49"/>
  <c r="A79" i="49" s="1"/>
  <c r="A76" i="49"/>
  <c r="A77" i="49" s="1"/>
  <c r="A74" i="49"/>
  <c r="A75" i="49" s="1"/>
  <c r="A72" i="49"/>
  <c r="A73" i="49" s="1"/>
  <c r="A70" i="49"/>
  <c r="A71" i="49" s="1"/>
  <c r="A68" i="49"/>
  <c r="A69" i="49" s="1"/>
  <c r="A66" i="49"/>
  <c r="A67" i="49" s="1"/>
  <c r="A64" i="49"/>
  <c r="A65" i="49" s="1"/>
  <c r="A62" i="49"/>
  <c r="A63" i="49" s="1"/>
  <c r="A60" i="49"/>
  <c r="A61" i="49" s="1"/>
  <c r="A58" i="49"/>
  <c r="A59" i="49" s="1"/>
  <c r="A56" i="49"/>
  <c r="A57" i="49" s="1"/>
  <c r="A54" i="49"/>
  <c r="A55" i="49" s="1"/>
  <c r="A52" i="49"/>
  <c r="A53" i="49" s="1"/>
  <c r="A50" i="49"/>
  <c r="A51" i="49" s="1"/>
  <c r="A48" i="49"/>
  <c r="A49" i="49" s="1"/>
  <c r="A46" i="49"/>
  <c r="A47" i="49" s="1"/>
  <c r="A44" i="49"/>
  <c r="A45" i="49" s="1"/>
  <c r="A42" i="49"/>
  <c r="A43" i="49" s="1"/>
  <c r="A40" i="49"/>
  <c r="A41" i="49" s="1"/>
  <c r="A38" i="49"/>
  <c r="A39" i="49" s="1"/>
  <c r="A36" i="49"/>
  <c r="A37" i="49" s="1"/>
  <c r="A34" i="49"/>
  <c r="A35" i="49" s="1"/>
  <c r="A32" i="49"/>
  <c r="A33" i="49" s="1"/>
  <c r="A30" i="49"/>
  <c r="A31" i="49" s="1"/>
  <c r="A28" i="49"/>
  <c r="A29" i="49" s="1"/>
  <c r="A26" i="49"/>
  <c r="A27" i="49" s="1"/>
  <c r="A24" i="49"/>
  <c r="A25" i="49" s="1"/>
  <c r="A22" i="49"/>
  <c r="A23" i="49" s="1"/>
  <c r="A20" i="49"/>
  <c r="A21" i="49" s="1"/>
  <c r="A18" i="49"/>
  <c r="A19" i="49" s="1"/>
  <c r="A16" i="49"/>
  <c r="A17" i="49" s="1"/>
  <c r="A14" i="49"/>
  <c r="A15" i="49" s="1"/>
  <c r="A12" i="49"/>
  <c r="A13" i="49" s="1"/>
  <c r="A10" i="49"/>
  <c r="A11" i="49" s="1"/>
  <c r="A8" i="49"/>
  <c r="A9" i="49" s="1"/>
  <c r="A6" i="49"/>
  <c r="A7" i="49" s="1"/>
  <c r="A4" i="49"/>
  <c r="A5" i="49" s="1"/>
  <c r="A2" i="49"/>
  <c r="A3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 shapeId="0" xr:uid="{00000000-0006-0000-1A00-00001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<sst xmlns="http://schemas.openxmlformats.org/spreadsheetml/2006/main" count="1441" uniqueCount="273">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</sst>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Programs cost and coverage"/>
      <sheetName val="Reference programs"/>
      <sheetName val="Programs to include"/>
    </sheetNames>
    <sheetDataSet>
      <sheetData sheetId="0">
        <row r="2">
          <cell r="C2">
            <v>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Balanced energy-protein supplementation</v>
          </cell>
        </row>
        <row r="3">
          <cell r="A3" t="str">
            <v>Birth age program</v>
          </cell>
        </row>
        <row r="4">
          <cell r="A4" t="str">
            <v>Calcium supplementation</v>
          </cell>
        </row>
        <row r="5">
          <cell r="A5" t="str">
            <v>Cash transfers</v>
          </cell>
        </row>
        <row r="6">
          <cell r="A6" t="str">
            <v>Family Planning</v>
          </cell>
        </row>
        <row r="7">
          <cell r="A7" t="str">
            <v>IFA fortification of maize</v>
          </cell>
        </row>
        <row r="8">
          <cell r="A8" t="str">
            <v>IFA fortification of rice</v>
          </cell>
        </row>
        <row r="9">
          <cell r="A9" t="str">
            <v>IFA fortification of wheat flour</v>
          </cell>
        </row>
        <row r="10">
          <cell r="A10" t="str">
            <v>IFAS not poor: community</v>
          </cell>
        </row>
        <row r="11">
          <cell r="A11" t="str">
            <v>IFAS not poor: community (malaria area)</v>
          </cell>
        </row>
        <row r="12">
          <cell r="A12" t="str">
            <v>IFAS not poor: hospital</v>
          </cell>
        </row>
        <row r="13">
          <cell r="A13" t="str">
            <v>IFAS not poor: hospital (malaria area)</v>
          </cell>
        </row>
        <row r="14">
          <cell r="A14" t="str">
            <v>IFAS not poor: retailer</v>
          </cell>
        </row>
        <row r="15">
          <cell r="A15" t="str">
            <v>IFAS not poor: retailer (malaria area)</v>
          </cell>
        </row>
        <row r="16">
          <cell r="A16" t="str">
            <v>IFAS not poor: school</v>
          </cell>
        </row>
        <row r="17">
          <cell r="A17" t="str">
            <v>IFAS not poor: school (malaria area)</v>
          </cell>
        </row>
        <row r="18">
          <cell r="A18" t="str">
            <v>IFAS poor: community</v>
          </cell>
        </row>
        <row r="19">
          <cell r="A19" t="str">
            <v>IFAS poor: community (malaria area)</v>
          </cell>
        </row>
        <row r="20">
          <cell r="A20" t="str">
            <v>IFAS poor: hospital</v>
          </cell>
        </row>
        <row r="21">
          <cell r="A21" t="str">
            <v>IFAS poor: hospital (malaria area)</v>
          </cell>
        </row>
        <row r="22">
          <cell r="A22" t="str">
            <v>IFAS poor: school</v>
          </cell>
        </row>
        <row r="23">
          <cell r="A23" t="str">
            <v>IFAS poor: school (malaria area)</v>
          </cell>
        </row>
        <row r="24">
          <cell r="A24" t="str">
            <v>IPTp</v>
          </cell>
        </row>
        <row r="25">
          <cell r="A25" t="str">
            <v>Iron and folic acid supplementation for pregnant women</v>
          </cell>
        </row>
        <row r="26">
          <cell r="A26" t="str">
            <v>Iron and folic acid supplementation for pregnant women (malaria area)</v>
          </cell>
        </row>
        <row r="27">
          <cell r="A27" t="str">
            <v>Iron and iodine fortification of salt</v>
          </cell>
        </row>
        <row r="28">
          <cell r="A28" t="str">
            <v>Iron fortification of maize</v>
          </cell>
        </row>
        <row r="29">
          <cell r="A29" t="str">
            <v>Iron fortification of rice</v>
          </cell>
        </row>
        <row r="30">
          <cell r="A30" t="str">
            <v>Iron fortification of wheat flour</v>
          </cell>
        </row>
        <row r="31">
          <cell r="A31" t="str">
            <v>Long-lasting insecticide-treated bednets</v>
          </cell>
        </row>
        <row r="32">
          <cell r="A32" t="str">
            <v>Mg for eclampsia</v>
          </cell>
        </row>
        <row r="33">
          <cell r="A33" t="str">
            <v>Mg for pre-eclampsia</v>
          </cell>
        </row>
        <row r="34">
          <cell r="A34" t="str">
            <v>Multiple micronutrient supplementation</v>
          </cell>
        </row>
        <row r="35">
          <cell r="A35" t="str">
            <v>Multiple micronutrient supplementation (malaria area)</v>
          </cell>
        </row>
        <row r="36">
          <cell r="A36" t="str">
            <v>Oral rehydration salts</v>
          </cell>
        </row>
        <row r="37">
          <cell r="A37" t="str">
            <v>Public provision of complementary foods</v>
          </cell>
        </row>
        <row r="38">
          <cell r="A38" t="str">
            <v>Public provision of complementary foods with iron</v>
          </cell>
        </row>
        <row r="39">
          <cell r="A39" t="str">
            <v>Public provision of complementary foods with iron (malaria area)</v>
          </cell>
        </row>
        <row r="40">
          <cell r="A40" t="str">
            <v>Sprinkles</v>
          </cell>
        </row>
        <row r="41">
          <cell r="A41" t="str">
            <v>Sprinkles (malaria area)</v>
          </cell>
        </row>
        <row r="42">
          <cell r="A42" t="str">
            <v>Treatment of MAM</v>
          </cell>
        </row>
        <row r="43">
          <cell r="A43" t="str">
            <v>Treatment of SAM</v>
          </cell>
        </row>
        <row r="44">
          <cell r="A44" t="str">
            <v>Vitamin A supplementation</v>
          </cell>
        </row>
        <row r="45">
          <cell r="A45" t="str">
            <v>WASH: Handwashing</v>
          </cell>
        </row>
        <row r="46">
          <cell r="A46" t="str">
            <v>WASH: Hygenic disposal</v>
          </cell>
        </row>
        <row r="47">
          <cell r="A47" t="str">
            <v>WASH: Improved sanitation</v>
          </cell>
        </row>
        <row r="48">
          <cell r="A48" t="str">
            <v>WASH: Improved water source</v>
          </cell>
        </row>
        <row r="49">
          <cell r="A49" t="str">
            <v>WASH: Piped water</v>
          </cell>
        </row>
        <row r="50">
          <cell r="A50" t="str">
            <v>Zinc for treatment + ORS</v>
          </cell>
        </row>
        <row r="51">
          <cell r="A51" t="str">
            <v>Zinc supplementation</v>
          </cell>
        </row>
        <row r="52">
          <cell r="A52" t="str">
            <v>IYCF 1</v>
          </cell>
        </row>
        <row r="53">
          <cell r="A53" t="str">
            <v>IYCF 2</v>
          </cell>
        </row>
        <row r="54">
          <cell r="A54" t="str">
            <v>IYCF 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0.1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36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36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36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36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6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6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36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36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36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36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36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36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36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36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36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36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36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36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36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36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36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36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36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36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36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36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36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36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36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36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36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36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36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36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6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6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36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6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6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36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6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6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36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6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6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 t="s">
        <v>165</v>
      </c>
      <c r="D2" s="76" t="s">
        <v>165</v>
      </c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 t="s">
        <v>165</v>
      </c>
      <c r="D10" s="79" t="s">
        <v>165</v>
      </c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7" workbookViewId="0">
      <selection activeCell="A40" sqref="A4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abSelected="1" topLeftCell="A9" zoomScale="85" zoomScaleNormal="118" workbookViewId="0">
      <selection activeCell="I38" sqref="I3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144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145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146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30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140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54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127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75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136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74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137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143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151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152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73</v>
      </c>
      <c r="B15" t="s">
        <v>55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138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139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161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163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84</v>
      </c>
      <c r="B25" t="s">
        <v>120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122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123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124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125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126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129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131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133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185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267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79</v>
      </c>
      <c r="B42" t="s">
        <v>257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258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259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260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261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262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263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264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265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266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78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144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145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146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B28" sqref="B2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23" workbookViewId="0">
      <selection activeCell="A50" sqref="A5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25" t="s">
        <v>161</v>
      </c>
      <c r="B52" t="s">
        <v>165</v>
      </c>
      <c r="F52" t="s">
        <v>165</v>
      </c>
    </row>
    <row r="53" spans="1:8" x14ac:dyDescent="0.15">
      <c r="A53" s="125" t="s">
        <v>162</v>
      </c>
      <c r="B53" t="s">
        <v>165</v>
      </c>
      <c r="F53" t="s">
        <v>165</v>
      </c>
    </row>
    <row r="54" spans="1:8" x14ac:dyDescent="0.15">
      <c r="A54" s="125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19" workbookViewId="0">
      <selection activeCell="A17" sqref="A1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A52" s="133" t="s">
        <v>161</v>
      </c>
      <c r="B52" s="71">
        <v>0</v>
      </c>
      <c r="C52" s="72">
        <v>0.95</v>
      </c>
      <c r="D52" s="73" t="s">
        <v>269</v>
      </c>
    </row>
    <row r="53" spans="1:4" ht="15.75" customHeight="1" x14ac:dyDescent="0.15">
      <c r="A53" s="134" t="s">
        <v>162</v>
      </c>
      <c r="B53" s="135">
        <v>0</v>
      </c>
      <c r="C53">
        <v>0.95</v>
      </c>
      <c r="D53" s="73" t="s">
        <v>269</v>
      </c>
    </row>
    <row r="54" spans="1:4" ht="15.75" customHeight="1" x14ac:dyDescent="0.15">
      <c r="A54" s="134" t="s">
        <v>163</v>
      </c>
      <c r="B54" s="135">
        <v>0</v>
      </c>
      <c r="C54">
        <v>0.95</v>
      </c>
      <c r="D54" s="73" t="s">
        <v>269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workbookViewId="0">
      <selection activeCell="A21" sqref="A2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203</v>
      </c>
      <c r="B1" s="10" t="s">
        <v>270</v>
      </c>
      <c r="C1" s="99">
        <f>'[1]Baseline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'[1]Programs to include'!A2</f>
        <v>Balanced energy-protein supplementation</v>
      </c>
      <c r="B2" s="132" t="s">
        <v>271</v>
      </c>
      <c r="C2" s="35"/>
    </row>
    <row r="3" spans="1:25" x14ac:dyDescent="0.15">
      <c r="A3" t="str">
        <f>A2</f>
        <v>Balanced energy-protein supplementation</v>
      </c>
      <c r="B3" s="132" t="s">
        <v>272</v>
      </c>
      <c r="C3" s="35"/>
    </row>
    <row r="4" spans="1:25" x14ac:dyDescent="0.15">
      <c r="A4" t="str">
        <f>'[1]Programs to include'!A3</f>
        <v>Birth age program</v>
      </c>
      <c r="B4" s="132" t="s">
        <v>271</v>
      </c>
      <c r="C4" s="35"/>
    </row>
    <row r="5" spans="1:25" x14ac:dyDescent="0.15">
      <c r="A5" t="str">
        <f>A4</f>
        <v>Birth age program</v>
      </c>
      <c r="B5" s="132" t="s">
        <v>272</v>
      </c>
      <c r="C5" s="35"/>
    </row>
    <row r="6" spans="1:25" x14ac:dyDescent="0.15">
      <c r="A6" t="str">
        <f>'[1]Programs to include'!A4</f>
        <v>Calcium supplementation</v>
      </c>
      <c r="B6" s="132" t="s">
        <v>271</v>
      </c>
      <c r="C6" s="35"/>
    </row>
    <row r="7" spans="1:25" x14ac:dyDescent="0.15">
      <c r="A7" t="str">
        <f>A6</f>
        <v>Calcium supplementation</v>
      </c>
      <c r="B7" s="132" t="s">
        <v>272</v>
      </c>
      <c r="C7" s="35"/>
    </row>
    <row r="8" spans="1:25" x14ac:dyDescent="0.15">
      <c r="A8" t="str">
        <f>'[1]Programs to include'!A5</f>
        <v>Cash transfers</v>
      </c>
      <c r="B8" s="132" t="s">
        <v>271</v>
      </c>
      <c r="C8" s="35"/>
    </row>
    <row r="9" spans="1:25" x14ac:dyDescent="0.15">
      <c r="A9" t="str">
        <f>A8</f>
        <v>Cash transfers</v>
      </c>
      <c r="B9" s="132" t="s">
        <v>272</v>
      </c>
      <c r="C9" s="35"/>
    </row>
    <row r="10" spans="1:25" x14ac:dyDescent="0.15">
      <c r="A10" t="str">
        <f>'[1]Programs to include'!A6</f>
        <v>Family Planning</v>
      </c>
      <c r="B10" s="132" t="s">
        <v>271</v>
      </c>
      <c r="C10" s="35"/>
    </row>
    <row r="11" spans="1:25" x14ac:dyDescent="0.15">
      <c r="A11" t="str">
        <f>A10</f>
        <v>Family Planning</v>
      </c>
      <c r="B11" s="132" t="s">
        <v>272</v>
      </c>
      <c r="C11" s="35"/>
    </row>
    <row r="12" spans="1:25" x14ac:dyDescent="0.15">
      <c r="A12" t="str">
        <f>'[1]Programs to include'!A7</f>
        <v>IFA fortification of maize</v>
      </c>
      <c r="B12" s="132" t="s">
        <v>271</v>
      </c>
      <c r="C12" s="35"/>
    </row>
    <row r="13" spans="1:25" x14ac:dyDescent="0.15">
      <c r="A13" t="str">
        <f>A12</f>
        <v>IFA fortification of maize</v>
      </c>
      <c r="B13" s="132" t="s">
        <v>272</v>
      </c>
      <c r="C13" s="35"/>
    </row>
    <row r="14" spans="1:25" x14ac:dyDescent="0.15">
      <c r="A14" t="str">
        <f>'[1]Programs to include'!A8</f>
        <v>IFA fortification of rice</v>
      </c>
      <c r="B14" s="132" t="s">
        <v>271</v>
      </c>
      <c r="C14" s="35"/>
    </row>
    <row r="15" spans="1:25" x14ac:dyDescent="0.15">
      <c r="A15" t="str">
        <f>A14</f>
        <v>IFA fortification of rice</v>
      </c>
      <c r="B15" s="132" t="s">
        <v>272</v>
      </c>
      <c r="C15" s="35"/>
    </row>
    <row r="16" spans="1:25" x14ac:dyDescent="0.15">
      <c r="A16" t="str">
        <f>'[1]Programs to include'!A9</f>
        <v>IFA fortification of wheat flour</v>
      </c>
      <c r="B16" s="132" t="s">
        <v>271</v>
      </c>
      <c r="C16" s="35"/>
    </row>
    <row r="17" spans="1:3" x14ac:dyDescent="0.15">
      <c r="A17" t="str">
        <f>A16</f>
        <v>IFA fortification of wheat flour</v>
      </c>
      <c r="B17" s="132" t="s">
        <v>272</v>
      </c>
      <c r="C17" s="35"/>
    </row>
    <row r="18" spans="1:3" x14ac:dyDescent="0.15">
      <c r="A18" t="str">
        <f>'[1]Programs to include'!A10</f>
        <v>IFAS not poor: community</v>
      </c>
      <c r="B18" s="132" t="s">
        <v>271</v>
      </c>
      <c r="C18" s="35"/>
    </row>
    <row r="19" spans="1:3" x14ac:dyDescent="0.15">
      <c r="A19" t="str">
        <f>A18</f>
        <v>IFAS not poor: community</v>
      </c>
      <c r="B19" s="132" t="s">
        <v>272</v>
      </c>
      <c r="C19" s="35"/>
    </row>
    <row r="20" spans="1:3" x14ac:dyDescent="0.15">
      <c r="A20" t="str">
        <f>'[1]Programs to include'!A11</f>
        <v>IFAS not poor: community (malaria area)</v>
      </c>
      <c r="B20" s="132" t="s">
        <v>271</v>
      </c>
      <c r="C20" s="35"/>
    </row>
    <row r="21" spans="1:3" x14ac:dyDescent="0.15">
      <c r="A21" t="str">
        <f>A20</f>
        <v>IFAS not poor: community (malaria area)</v>
      </c>
      <c r="B21" s="132" t="s">
        <v>272</v>
      </c>
      <c r="C21" s="35"/>
    </row>
    <row r="22" spans="1:3" x14ac:dyDescent="0.15">
      <c r="A22" t="str">
        <f>'[1]Programs to include'!A12</f>
        <v>IFAS not poor: hospital</v>
      </c>
      <c r="B22" s="132" t="s">
        <v>271</v>
      </c>
      <c r="C22" s="35"/>
    </row>
    <row r="23" spans="1:3" x14ac:dyDescent="0.15">
      <c r="A23" t="str">
        <f>A22</f>
        <v>IFAS not poor: hospital</v>
      </c>
      <c r="B23" s="132" t="s">
        <v>272</v>
      </c>
      <c r="C23" s="35"/>
    </row>
    <row r="24" spans="1:3" x14ac:dyDescent="0.15">
      <c r="A24" t="str">
        <f>'[1]Programs to include'!A13</f>
        <v>IFAS not poor: hospital (malaria area)</v>
      </c>
      <c r="B24" s="132" t="s">
        <v>271</v>
      </c>
      <c r="C24" s="35"/>
    </row>
    <row r="25" spans="1:3" x14ac:dyDescent="0.15">
      <c r="A25" t="str">
        <f>A24</f>
        <v>IFAS not poor: hospital (malaria area)</v>
      </c>
      <c r="B25" s="132" t="s">
        <v>272</v>
      </c>
      <c r="C25" s="35"/>
    </row>
    <row r="26" spans="1:3" x14ac:dyDescent="0.15">
      <c r="A26" t="str">
        <f>'[1]Programs to include'!A14</f>
        <v>IFAS not poor: retailer</v>
      </c>
      <c r="B26" s="132" t="s">
        <v>271</v>
      </c>
      <c r="C26" s="35"/>
    </row>
    <row r="27" spans="1:3" x14ac:dyDescent="0.15">
      <c r="A27" t="str">
        <f>A26</f>
        <v>IFAS not poor: retailer</v>
      </c>
      <c r="B27" s="132" t="s">
        <v>272</v>
      </c>
      <c r="C27" s="35"/>
    </row>
    <row r="28" spans="1:3" x14ac:dyDescent="0.15">
      <c r="A28" t="str">
        <f>'[1]Programs to include'!A15</f>
        <v>IFAS not poor: retailer (malaria area)</v>
      </c>
      <c r="B28" s="132" t="s">
        <v>271</v>
      </c>
      <c r="C28" s="35"/>
    </row>
    <row r="29" spans="1:3" x14ac:dyDescent="0.15">
      <c r="A29" t="str">
        <f>A28</f>
        <v>IFAS not poor: retailer (malaria area)</v>
      </c>
      <c r="B29" s="132" t="s">
        <v>272</v>
      </c>
      <c r="C29" s="35"/>
    </row>
    <row r="30" spans="1:3" x14ac:dyDescent="0.15">
      <c r="A30" t="str">
        <f>'[1]Programs to include'!A16</f>
        <v>IFAS not poor: school</v>
      </c>
      <c r="B30" s="132" t="s">
        <v>271</v>
      </c>
      <c r="C30" s="35"/>
    </row>
    <row r="31" spans="1:3" x14ac:dyDescent="0.15">
      <c r="A31" t="str">
        <f>A30</f>
        <v>IFAS not poor: school</v>
      </c>
      <c r="B31" s="132" t="s">
        <v>272</v>
      </c>
      <c r="C31" s="35"/>
    </row>
    <row r="32" spans="1:3" x14ac:dyDescent="0.15">
      <c r="A32" t="str">
        <f>'[1]Programs to include'!A17</f>
        <v>IFAS not poor: school (malaria area)</v>
      </c>
      <c r="B32" s="132" t="s">
        <v>271</v>
      </c>
      <c r="C32" s="35"/>
    </row>
    <row r="33" spans="1:3" x14ac:dyDescent="0.15">
      <c r="A33" t="str">
        <f>A32</f>
        <v>IFAS not poor: school (malaria area)</v>
      </c>
      <c r="B33" s="132" t="s">
        <v>272</v>
      </c>
      <c r="C33" s="35"/>
    </row>
    <row r="34" spans="1:3" x14ac:dyDescent="0.15">
      <c r="A34" t="str">
        <f>'[1]Programs to include'!A18</f>
        <v>IFAS poor: community</v>
      </c>
      <c r="B34" s="132" t="s">
        <v>271</v>
      </c>
      <c r="C34" s="35"/>
    </row>
    <row r="35" spans="1:3" x14ac:dyDescent="0.15">
      <c r="A35" t="str">
        <f>A34</f>
        <v>IFAS poor: community</v>
      </c>
      <c r="B35" s="132" t="s">
        <v>272</v>
      </c>
      <c r="C35" s="35"/>
    </row>
    <row r="36" spans="1:3" x14ac:dyDescent="0.15">
      <c r="A36" t="str">
        <f>'[1]Programs to include'!A19</f>
        <v>IFAS poor: community (malaria area)</v>
      </c>
      <c r="B36" s="132" t="s">
        <v>271</v>
      </c>
      <c r="C36" s="35"/>
    </row>
    <row r="37" spans="1:3" x14ac:dyDescent="0.15">
      <c r="A37" t="str">
        <f>A36</f>
        <v>IFAS poor: community (malaria area)</v>
      </c>
      <c r="B37" s="132" t="s">
        <v>272</v>
      </c>
      <c r="C37" s="35"/>
    </row>
    <row r="38" spans="1:3" x14ac:dyDescent="0.15">
      <c r="A38" t="str">
        <f>'[1]Programs to include'!A20</f>
        <v>IFAS poor: hospital</v>
      </c>
      <c r="B38" s="132" t="s">
        <v>271</v>
      </c>
      <c r="C38" s="35"/>
    </row>
    <row r="39" spans="1:3" x14ac:dyDescent="0.15">
      <c r="A39" t="str">
        <f>A38</f>
        <v>IFAS poor: hospital</v>
      </c>
      <c r="B39" s="132" t="s">
        <v>272</v>
      </c>
      <c r="C39" s="35"/>
    </row>
    <row r="40" spans="1:3" x14ac:dyDescent="0.15">
      <c r="A40" t="str">
        <f>'[1]Programs to include'!A21</f>
        <v>IFAS poor: hospital (malaria area)</v>
      </c>
      <c r="B40" s="132" t="s">
        <v>271</v>
      </c>
      <c r="C40" s="35"/>
    </row>
    <row r="41" spans="1:3" x14ac:dyDescent="0.15">
      <c r="A41" t="str">
        <f>A40</f>
        <v>IFAS poor: hospital (malaria area)</v>
      </c>
      <c r="B41" s="132" t="s">
        <v>272</v>
      </c>
      <c r="C41" s="35"/>
    </row>
    <row r="42" spans="1:3" x14ac:dyDescent="0.15">
      <c r="A42" t="str">
        <f>'[1]Programs to include'!A22</f>
        <v>IFAS poor: school</v>
      </c>
      <c r="B42" s="132" t="s">
        <v>271</v>
      </c>
      <c r="C42" s="35"/>
    </row>
    <row r="43" spans="1:3" x14ac:dyDescent="0.15">
      <c r="A43" t="str">
        <f>A42</f>
        <v>IFAS poor: school</v>
      </c>
      <c r="B43" s="132" t="s">
        <v>272</v>
      </c>
      <c r="C43" s="35"/>
    </row>
    <row r="44" spans="1:3" x14ac:dyDescent="0.15">
      <c r="A44" t="str">
        <f>'[1]Programs to include'!A23</f>
        <v>IFAS poor: school (malaria area)</v>
      </c>
      <c r="B44" s="132" t="s">
        <v>271</v>
      </c>
      <c r="C44" s="35"/>
    </row>
    <row r="45" spans="1:3" x14ac:dyDescent="0.15">
      <c r="A45" t="str">
        <f>A44</f>
        <v>IFAS poor: school (malaria area)</v>
      </c>
      <c r="B45" s="132" t="s">
        <v>272</v>
      </c>
      <c r="C45" s="35"/>
    </row>
    <row r="46" spans="1:3" x14ac:dyDescent="0.15">
      <c r="A46" t="str">
        <f>'[1]Programs to include'!A24</f>
        <v>IPTp</v>
      </c>
      <c r="B46" s="132" t="s">
        <v>271</v>
      </c>
      <c r="C46" s="35"/>
    </row>
    <row r="47" spans="1:3" x14ac:dyDescent="0.15">
      <c r="A47" t="str">
        <f>A46</f>
        <v>IPTp</v>
      </c>
      <c r="B47" s="132" t="s">
        <v>272</v>
      </c>
      <c r="C47" s="35"/>
    </row>
    <row r="48" spans="1:3" x14ac:dyDescent="0.15">
      <c r="A48" t="str">
        <f>'[1]Programs to include'!A25</f>
        <v>Iron and folic acid supplementation for pregnant women</v>
      </c>
      <c r="B48" s="132" t="s">
        <v>271</v>
      </c>
      <c r="C48" s="35"/>
    </row>
    <row r="49" spans="1:3" x14ac:dyDescent="0.15">
      <c r="A49" t="str">
        <f>A48</f>
        <v>Iron and folic acid supplementation for pregnant women</v>
      </c>
      <c r="B49" s="132" t="s">
        <v>272</v>
      </c>
      <c r="C49" s="35"/>
    </row>
    <row r="50" spans="1:3" x14ac:dyDescent="0.15">
      <c r="A50" t="str">
        <f>'[1]Programs to include'!A26</f>
        <v>Iron and folic acid supplementation for pregnant women (malaria area)</v>
      </c>
      <c r="B50" s="132" t="s">
        <v>271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272</v>
      </c>
      <c r="C51" s="35"/>
    </row>
    <row r="52" spans="1:3" x14ac:dyDescent="0.15">
      <c r="A52" t="str">
        <f>'[1]Programs to include'!A27</f>
        <v>Iron and iodine fortification of salt</v>
      </c>
      <c r="B52" s="132" t="s">
        <v>271</v>
      </c>
      <c r="C52" s="35"/>
    </row>
    <row r="53" spans="1:3" x14ac:dyDescent="0.15">
      <c r="A53" t="str">
        <f>A52</f>
        <v>Iron and iodine fortification of salt</v>
      </c>
      <c r="B53" s="132" t="s">
        <v>272</v>
      </c>
      <c r="C53" s="35"/>
    </row>
    <row r="54" spans="1:3" x14ac:dyDescent="0.15">
      <c r="A54" t="str">
        <f>'[1]Programs to include'!A28</f>
        <v>Iron fortification of maize</v>
      </c>
      <c r="B54" s="132" t="s">
        <v>271</v>
      </c>
      <c r="C54" s="35"/>
    </row>
    <row r="55" spans="1:3" x14ac:dyDescent="0.15">
      <c r="A55" t="str">
        <f>A54</f>
        <v>Iron fortification of maize</v>
      </c>
      <c r="B55" s="132" t="s">
        <v>272</v>
      </c>
      <c r="C55" s="35"/>
    </row>
    <row r="56" spans="1:3" x14ac:dyDescent="0.15">
      <c r="A56" t="str">
        <f>'[1]Programs to include'!A29</f>
        <v>Iron fortification of rice</v>
      </c>
      <c r="B56" s="132" t="s">
        <v>271</v>
      </c>
      <c r="C56" s="35"/>
    </row>
    <row r="57" spans="1:3" x14ac:dyDescent="0.15">
      <c r="A57" t="str">
        <f>A56</f>
        <v>Iron fortification of rice</v>
      </c>
      <c r="B57" s="132" t="s">
        <v>272</v>
      </c>
      <c r="C57" s="35"/>
    </row>
    <row r="58" spans="1:3" x14ac:dyDescent="0.15">
      <c r="A58" t="str">
        <f>'[1]Programs to include'!A30</f>
        <v>Iron fortification of wheat flour</v>
      </c>
      <c r="B58" s="132" t="s">
        <v>271</v>
      </c>
      <c r="C58" s="35"/>
    </row>
    <row r="59" spans="1:3" x14ac:dyDescent="0.15">
      <c r="A59" t="str">
        <f>A58</f>
        <v>Iron fortification of wheat flour</v>
      </c>
      <c r="B59" s="132" t="s">
        <v>272</v>
      </c>
      <c r="C59" s="35"/>
    </row>
    <row r="60" spans="1:3" x14ac:dyDescent="0.15">
      <c r="A60" t="str">
        <f>'[1]Programs to include'!A31</f>
        <v>Long-lasting insecticide-treated bednets</v>
      </c>
      <c r="B60" s="132" t="s">
        <v>271</v>
      </c>
      <c r="C60" s="35"/>
    </row>
    <row r="61" spans="1:3" x14ac:dyDescent="0.15">
      <c r="A61" t="str">
        <f>A60</f>
        <v>Long-lasting insecticide-treated bednets</v>
      </c>
      <c r="B61" s="132" t="s">
        <v>272</v>
      </c>
      <c r="C61" s="35"/>
    </row>
    <row r="62" spans="1:3" x14ac:dyDescent="0.15">
      <c r="A62" t="str">
        <f>'[1]Programs to include'!A32</f>
        <v>Mg for eclampsia</v>
      </c>
      <c r="B62" s="132" t="s">
        <v>271</v>
      </c>
      <c r="C62" s="35"/>
    </row>
    <row r="63" spans="1:3" x14ac:dyDescent="0.15">
      <c r="A63" t="str">
        <f>A62</f>
        <v>Mg for eclampsia</v>
      </c>
      <c r="B63" s="132" t="s">
        <v>272</v>
      </c>
      <c r="C63" s="35"/>
    </row>
    <row r="64" spans="1:3" x14ac:dyDescent="0.15">
      <c r="A64" t="str">
        <f>'[1]Programs to include'!A33</f>
        <v>Mg for pre-eclampsia</v>
      </c>
      <c r="B64" s="132" t="s">
        <v>271</v>
      </c>
      <c r="C64" s="35"/>
    </row>
    <row r="65" spans="1:4" x14ac:dyDescent="0.15">
      <c r="A65" t="str">
        <f>A64</f>
        <v>Mg for pre-eclampsia</v>
      </c>
      <c r="B65" s="132" t="s">
        <v>272</v>
      </c>
      <c r="C65" s="35"/>
    </row>
    <row r="66" spans="1:4" x14ac:dyDescent="0.15">
      <c r="A66" t="str">
        <f>'[1]Programs to include'!A34</f>
        <v>Multiple micronutrient supplementation</v>
      </c>
      <c r="B66" s="132" t="s">
        <v>271</v>
      </c>
      <c r="C66" s="35"/>
    </row>
    <row r="67" spans="1:4" x14ac:dyDescent="0.15">
      <c r="A67" t="str">
        <f>A66</f>
        <v>Multiple micronutrient supplementation</v>
      </c>
      <c r="B67" s="132" t="s">
        <v>272</v>
      </c>
      <c r="C67" s="35"/>
    </row>
    <row r="68" spans="1:4" x14ac:dyDescent="0.15">
      <c r="A68" t="str">
        <f>'[1]Programs to include'!A35</f>
        <v>Multiple micronutrient supplementation (malaria area)</v>
      </c>
      <c r="B68" s="132" t="s">
        <v>271</v>
      </c>
      <c r="C68" s="35"/>
    </row>
    <row r="69" spans="1:4" x14ac:dyDescent="0.15">
      <c r="A69" t="str">
        <f>A68</f>
        <v>Multiple micronutrient supplementation (malaria area)</v>
      </c>
      <c r="B69" s="132" t="s">
        <v>272</v>
      </c>
      <c r="C69" s="35"/>
    </row>
    <row r="70" spans="1:4" x14ac:dyDescent="0.15">
      <c r="A70" t="str">
        <f>'[1]Programs to include'!A36</f>
        <v>Oral rehydration salts</v>
      </c>
      <c r="B70" s="132" t="s">
        <v>271</v>
      </c>
      <c r="C70" s="35"/>
    </row>
    <row r="71" spans="1:4" x14ac:dyDescent="0.15">
      <c r="A71" t="str">
        <f>A70</f>
        <v>Oral rehydration salts</v>
      </c>
      <c r="B71" s="132" t="s">
        <v>272</v>
      </c>
      <c r="C71" s="35"/>
    </row>
    <row r="72" spans="1:4" x14ac:dyDescent="0.15">
      <c r="A72" t="str">
        <f>'[1]Programs to include'!A37</f>
        <v>Public provision of complementary foods</v>
      </c>
      <c r="B72" s="132" t="s">
        <v>271</v>
      </c>
      <c r="C72" s="35"/>
    </row>
    <row r="73" spans="1:4" x14ac:dyDescent="0.15">
      <c r="A73" t="str">
        <f>A72</f>
        <v>Public provision of complementary foods</v>
      </c>
      <c r="B73" s="132" t="s">
        <v>272</v>
      </c>
      <c r="C73" s="35"/>
      <c r="D73">
        <v>1</v>
      </c>
    </row>
    <row r="74" spans="1:4" x14ac:dyDescent="0.15">
      <c r="A74" t="str">
        <f>'[1]Programs to include'!A38</f>
        <v>Public provision of complementary foods with iron</v>
      </c>
      <c r="B74" s="132" t="s">
        <v>271</v>
      </c>
      <c r="C74" s="35"/>
    </row>
    <row r="75" spans="1:4" x14ac:dyDescent="0.15">
      <c r="A75" t="str">
        <f>A74</f>
        <v>Public provision of complementary foods with iron</v>
      </c>
      <c r="B75" s="132" t="s">
        <v>272</v>
      </c>
      <c r="C75" s="35"/>
      <c r="D75">
        <v>1</v>
      </c>
    </row>
    <row r="76" spans="1:4" x14ac:dyDescent="0.15">
      <c r="A76" t="str">
        <f>'[1]Programs to include'!A39</f>
        <v>Public provision of complementary foods with iron (malaria area)</v>
      </c>
      <c r="B76" s="132" t="s">
        <v>271</v>
      </c>
      <c r="C76" s="35"/>
    </row>
    <row r="77" spans="1:4" x14ac:dyDescent="0.15">
      <c r="A77" t="str">
        <f>A76</f>
        <v>Public provision of complementary foods with iron (malaria area)</v>
      </c>
      <c r="B77" s="132" t="s">
        <v>272</v>
      </c>
      <c r="C77" s="35"/>
      <c r="D77">
        <v>1</v>
      </c>
    </row>
    <row r="78" spans="1:4" x14ac:dyDescent="0.15">
      <c r="A78" t="str">
        <f>'[1]Programs to include'!A40</f>
        <v>Sprinkles</v>
      </c>
      <c r="B78" s="132" t="s">
        <v>271</v>
      </c>
      <c r="C78" s="35"/>
    </row>
    <row r="79" spans="1:4" x14ac:dyDescent="0.15">
      <c r="A79" t="str">
        <f>A78</f>
        <v>Sprinkles</v>
      </c>
      <c r="B79" s="132" t="s">
        <v>272</v>
      </c>
      <c r="C79" s="35"/>
      <c r="D79">
        <v>0.8</v>
      </c>
    </row>
    <row r="80" spans="1:4" x14ac:dyDescent="0.15">
      <c r="A80" t="str">
        <f>'[1]Programs to include'!A41</f>
        <v>Sprinkles (malaria area)</v>
      </c>
      <c r="B80" s="132" t="s">
        <v>271</v>
      </c>
      <c r="C80" s="35"/>
    </row>
    <row r="81" spans="1:4" x14ac:dyDescent="0.15">
      <c r="A81" t="str">
        <f>A80</f>
        <v>Sprinkles (malaria area)</v>
      </c>
      <c r="B81" s="132" t="s">
        <v>272</v>
      </c>
      <c r="C81" s="35"/>
      <c r="D81">
        <v>0.95</v>
      </c>
    </row>
    <row r="82" spans="1:4" x14ac:dyDescent="0.15">
      <c r="A82" t="str">
        <f>'[1]Programs to include'!A42</f>
        <v>Treatment of MAM</v>
      </c>
      <c r="B82" s="132" t="s">
        <v>271</v>
      </c>
      <c r="C82" s="35"/>
    </row>
    <row r="83" spans="1:4" x14ac:dyDescent="0.15">
      <c r="A83" t="str">
        <f>A82</f>
        <v>Treatment of MAM</v>
      </c>
      <c r="B83" s="132" t="s">
        <v>272</v>
      </c>
      <c r="C83" s="35"/>
      <c r="D83">
        <v>0.8</v>
      </c>
    </row>
    <row r="84" spans="1:4" x14ac:dyDescent="0.15">
      <c r="A84" t="str">
        <f>'[1]Programs to include'!A43</f>
        <v>Treatment of SAM</v>
      </c>
      <c r="B84" s="132" t="s">
        <v>271</v>
      </c>
      <c r="C84" s="35"/>
    </row>
    <row r="85" spans="1:4" x14ac:dyDescent="0.15">
      <c r="A85" t="str">
        <f>A84</f>
        <v>Treatment of SAM</v>
      </c>
      <c r="B85" s="132" t="s">
        <v>272</v>
      </c>
      <c r="C85" s="35"/>
    </row>
    <row r="86" spans="1:4" x14ac:dyDescent="0.15">
      <c r="A86" t="str">
        <f>'[1]Programs to include'!A44</f>
        <v>Vitamin A supplementation</v>
      </c>
      <c r="B86" s="132" t="s">
        <v>271</v>
      </c>
      <c r="C86" s="35"/>
    </row>
    <row r="87" spans="1:4" x14ac:dyDescent="0.15">
      <c r="A87" t="str">
        <f>A86</f>
        <v>Vitamin A supplementation</v>
      </c>
      <c r="B87" s="132" t="s">
        <v>272</v>
      </c>
      <c r="C87" s="35"/>
      <c r="D87">
        <v>0.95</v>
      </c>
    </row>
    <row r="88" spans="1:4" x14ac:dyDescent="0.15">
      <c r="A88" t="str">
        <f>'[1]Programs to include'!A45</f>
        <v>WASH: Handwashing</v>
      </c>
      <c r="B88" s="132" t="s">
        <v>271</v>
      </c>
      <c r="C88" s="35"/>
    </row>
    <row r="89" spans="1:4" x14ac:dyDescent="0.15">
      <c r="A89" t="str">
        <f>A88</f>
        <v>WASH: Handwashing</v>
      </c>
      <c r="B89" s="132" t="s">
        <v>272</v>
      </c>
      <c r="C89" s="35"/>
    </row>
    <row r="90" spans="1:4" x14ac:dyDescent="0.15">
      <c r="A90" t="str">
        <f>'[1]Programs to include'!A46</f>
        <v>WASH: Hygenic disposal</v>
      </c>
      <c r="B90" s="132" t="s">
        <v>271</v>
      </c>
      <c r="C90" s="35"/>
    </row>
    <row r="91" spans="1:4" x14ac:dyDescent="0.15">
      <c r="A91" t="str">
        <f>A90</f>
        <v>WASH: Hygenic disposal</v>
      </c>
      <c r="B91" s="132" t="s">
        <v>272</v>
      </c>
      <c r="C91" s="35"/>
    </row>
    <row r="92" spans="1:4" x14ac:dyDescent="0.15">
      <c r="A92" t="str">
        <f>'[1]Programs to include'!A47</f>
        <v>WASH: Improved sanitation</v>
      </c>
      <c r="B92" s="132" t="s">
        <v>271</v>
      </c>
      <c r="C92" s="35"/>
    </row>
    <row r="93" spans="1:4" x14ac:dyDescent="0.15">
      <c r="A93" t="str">
        <f>A92</f>
        <v>WASH: Improved sanitation</v>
      </c>
      <c r="B93" s="132" t="s">
        <v>272</v>
      </c>
      <c r="C93" s="35"/>
    </row>
    <row r="94" spans="1:4" x14ac:dyDescent="0.15">
      <c r="A94" t="str">
        <f>'[1]Programs to include'!A48</f>
        <v>WASH: Improved water source</v>
      </c>
      <c r="B94" s="132" t="s">
        <v>271</v>
      </c>
      <c r="C94" s="35"/>
    </row>
    <row r="95" spans="1:4" x14ac:dyDescent="0.15">
      <c r="A95" t="str">
        <f>A94</f>
        <v>WASH: Improved water source</v>
      </c>
      <c r="B95" s="132" t="s">
        <v>272</v>
      </c>
      <c r="C95" s="35"/>
    </row>
    <row r="96" spans="1:4" x14ac:dyDescent="0.15">
      <c r="A96" t="str">
        <f>'[1]Programs to include'!A49</f>
        <v>WASH: Piped water</v>
      </c>
      <c r="B96" s="132" t="s">
        <v>271</v>
      </c>
      <c r="C96" s="35"/>
    </row>
    <row r="97" spans="1:4" x14ac:dyDescent="0.15">
      <c r="A97" t="str">
        <f>A96</f>
        <v>WASH: Piped water</v>
      </c>
      <c r="B97" s="132" t="s">
        <v>272</v>
      </c>
      <c r="C97" s="35"/>
    </row>
    <row r="98" spans="1:4" x14ac:dyDescent="0.15">
      <c r="A98" t="str">
        <f>'[1]Programs to include'!A50</f>
        <v>Zinc for treatment + ORS</v>
      </c>
      <c r="B98" s="132" t="s">
        <v>271</v>
      </c>
      <c r="C98" s="35"/>
    </row>
    <row r="99" spans="1:4" x14ac:dyDescent="0.15">
      <c r="A99" t="str">
        <f>A98</f>
        <v>Zinc for treatment + ORS</v>
      </c>
      <c r="B99" s="132" t="s">
        <v>272</v>
      </c>
      <c r="C99" s="35"/>
    </row>
    <row r="100" spans="1:4" x14ac:dyDescent="0.15">
      <c r="A100" t="str">
        <f>'[1]Programs to include'!A51</f>
        <v>Zinc supplementation</v>
      </c>
      <c r="B100" s="132" t="s">
        <v>271</v>
      </c>
      <c r="C100" s="35"/>
    </row>
    <row r="101" spans="1:4" x14ac:dyDescent="0.15">
      <c r="A101" t="str">
        <f>A100</f>
        <v>Zinc supplementation</v>
      </c>
      <c r="B101" s="132" t="s">
        <v>272</v>
      </c>
      <c r="C101" s="35"/>
    </row>
    <row r="102" spans="1:4" x14ac:dyDescent="0.15">
      <c r="A102" t="str">
        <f>'[1]Programs to include'!A52</f>
        <v>IYCF 1</v>
      </c>
      <c r="B102" s="132" t="s">
        <v>271</v>
      </c>
      <c r="C102" s="35"/>
    </row>
    <row r="103" spans="1:4" x14ac:dyDescent="0.15">
      <c r="A103" t="str">
        <f>A102</f>
        <v>IYCF 1</v>
      </c>
      <c r="B103" s="132" t="s">
        <v>272</v>
      </c>
      <c r="C103" s="35"/>
      <c r="D103">
        <v>0.95</v>
      </c>
    </row>
    <row r="104" spans="1:4" x14ac:dyDescent="0.15">
      <c r="A104" t="str">
        <f>'[1]Programs to include'!A53</f>
        <v>IYCF 2</v>
      </c>
      <c r="B104" s="132" t="s">
        <v>271</v>
      </c>
      <c r="C104" s="35"/>
    </row>
    <row r="105" spans="1:4" x14ac:dyDescent="0.15">
      <c r="A105" t="str">
        <f>A104</f>
        <v>IYCF 2</v>
      </c>
      <c r="B105" s="132" t="s">
        <v>272</v>
      </c>
      <c r="C105" s="35"/>
    </row>
    <row r="106" spans="1:4" x14ac:dyDescent="0.15">
      <c r="A106" t="str">
        <f>'[1]Programs to include'!A54</f>
        <v>IYCF 3</v>
      </c>
      <c r="B106" s="132" t="s">
        <v>271</v>
      </c>
      <c r="C106" s="35"/>
    </row>
    <row r="107" spans="1:4" x14ac:dyDescent="0.15">
      <c r="A107" t="str">
        <f>A106</f>
        <v>IYCF 3</v>
      </c>
      <c r="B107" s="132" t="s">
        <v>272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203</v>
      </c>
    </row>
    <row r="2" spans="1:1" x14ac:dyDescent="0.15">
      <c r="A2" s="132" t="s">
        <v>185</v>
      </c>
    </row>
    <row r="3" spans="1:1" x14ac:dyDescent="0.15">
      <c r="A3" s="132" t="s">
        <v>119</v>
      </c>
    </row>
    <row r="4" spans="1:1" x14ac:dyDescent="0.15">
      <c r="A4" s="4" t="s">
        <v>78</v>
      </c>
    </row>
    <row r="5" spans="1:1" x14ac:dyDescent="0.15">
      <c r="A5" t="s">
        <v>261</v>
      </c>
    </row>
    <row r="6" spans="1:1" x14ac:dyDescent="0.15">
      <c r="A6" t="s">
        <v>260</v>
      </c>
    </row>
    <row r="7" spans="1:1" x14ac:dyDescent="0.15">
      <c r="A7" t="s">
        <v>259</v>
      </c>
    </row>
    <row r="8" spans="1:1" x14ac:dyDescent="0.15">
      <c r="A8" t="s">
        <v>257</v>
      </c>
    </row>
    <row r="9" spans="1:1" x14ac:dyDescent="0.15">
      <c r="A9" t="s">
        <v>258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A49" sqref="A4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2" t="s">
        <v>165</v>
      </c>
    </row>
    <row r="3" spans="1:2" ht="14" x14ac:dyDescent="0.15">
      <c r="A3" s="70" t="s">
        <v>267</v>
      </c>
      <c r="B3" s="132" t="s">
        <v>165</v>
      </c>
    </row>
    <row r="4" spans="1:2" x14ac:dyDescent="0.15">
      <c r="A4" s="4" t="s">
        <v>264</v>
      </c>
      <c r="B4" s="132" t="s">
        <v>165</v>
      </c>
    </row>
    <row r="5" spans="1:2" x14ac:dyDescent="0.15">
      <c r="A5" s="4" t="s">
        <v>143</v>
      </c>
      <c r="B5" s="132" t="s">
        <v>165</v>
      </c>
    </row>
    <row r="6" spans="1:2" x14ac:dyDescent="0.15">
      <c r="A6" t="s">
        <v>185</v>
      </c>
      <c r="B6" s="132" t="s">
        <v>165</v>
      </c>
    </row>
    <row r="7" spans="1:2" x14ac:dyDescent="0.15">
      <c r="A7" s="12" t="s">
        <v>145</v>
      </c>
      <c r="B7" s="132" t="s">
        <v>165</v>
      </c>
    </row>
    <row r="8" spans="1:2" x14ac:dyDescent="0.15">
      <c r="A8" s="12" t="s">
        <v>146</v>
      </c>
      <c r="B8" s="132" t="s">
        <v>165</v>
      </c>
    </row>
    <row r="9" spans="1:2" x14ac:dyDescent="0.15">
      <c r="A9" s="12" t="s">
        <v>144</v>
      </c>
      <c r="B9" s="132" t="s">
        <v>165</v>
      </c>
    </row>
    <row r="10" spans="1:2" x14ac:dyDescent="0.15">
      <c r="A10" t="s">
        <v>124</v>
      </c>
      <c r="B10" s="132" t="s">
        <v>165</v>
      </c>
    </row>
    <row r="11" spans="1:2" x14ac:dyDescent="0.15">
      <c r="A11" t="s">
        <v>132</v>
      </c>
      <c r="B11" s="132" t="s">
        <v>165</v>
      </c>
    </row>
    <row r="12" spans="1:2" x14ac:dyDescent="0.15">
      <c r="A12" t="s">
        <v>125</v>
      </c>
      <c r="B12" s="132" t="s">
        <v>165</v>
      </c>
    </row>
    <row r="13" spans="1:2" x14ac:dyDescent="0.15">
      <c r="A13" t="s">
        <v>133</v>
      </c>
      <c r="B13" s="132" t="s">
        <v>165</v>
      </c>
    </row>
    <row r="14" spans="1:2" x14ac:dyDescent="0.15">
      <c r="A14" t="s">
        <v>126</v>
      </c>
      <c r="B14" s="132" t="s">
        <v>165</v>
      </c>
    </row>
    <row r="15" spans="1:2" x14ac:dyDescent="0.15">
      <c r="A15" t="s">
        <v>134</v>
      </c>
      <c r="B15" s="132" t="s">
        <v>165</v>
      </c>
    </row>
    <row r="16" spans="1:2" x14ac:dyDescent="0.15">
      <c r="A16" t="s">
        <v>123</v>
      </c>
      <c r="B16" s="132" t="s">
        <v>165</v>
      </c>
    </row>
    <row r="17" spans="1:2" x14ac:dyDescent="0.15">
      <c r="A17" t="s">
        <v>131</v>
      </c>
      <c r="B17" s="132" t="s">
        <v>165</v>
      </c>
    </row>
    <row r="18" spans="1:2" x14ac:dyDescent="0.15">
      <c r="A18" t="s">
        <v>121</v>
      </c>
      <c r="B18" s="132" t="s">
        <v>165</v>
      </c>
    </row>
    <row r="19" spans="1:2" x14ac:dyDescent="0.15">
      <c r="A19" t="s">
        <v>129</v>
      </c>
      <c r="B19" s="132" t="s">
        <v>165</v>
      </c>
    </row>
    <row r="20" spans="1:2" x14ac:dyDescent="0.15">
      <c r="A20" t="s">
        <v>122</v>
      </c>
      <c r="B20" s="132" t="s">
        <v>165</v>
      </c>
    </row>
    <row r="21" spans="1:2" x14ac:dyDescent="0.15">
      <c r="A21" t="s">
        <v>130</v>
      </c>
      <c r="B21" s="132" t="s">
        <v>165</v>
      </c>
    </row>
    <row r="22" spans="1:2" x14ac:dyDescent="0.15">
      <c r="A22" t="s">
        <v>120</v>
      </c>
      <c r="B22" s="132" t="s">
        <v>165</v>
      </c>
    </row>
    <row r="23" spans="1:2" x14ac:dyDescent="0.15">
      <c r="A23" t="s">
        <v>128</v>
      </c>
      <c r="B23" s="132" t="s">
        <v>165</v>
      </c>
    </row>
    <row r="24" spans="1:2" x14ac:dyDescent="0.15">
      <c r="A24" t="s">
        <v>119</v>
      </c>
      <c r="B24" s="132" t="s">
        <v>165</v>
      </c>
    </row>
    <row r="25" spans="1:2" x14ac:dyDescent="0.15">
      <c r="A25" s="4" t="s">
        <v>77</v>
      </c>
      <c r="B25" s="132" t="s">
        <v>165</v>
      </c>
    </row>
    <row r="26" spans="1:2" x14ac:dyDescent="0.15">
      <c r="A26" s="4" t="s">
        <v>139</v>
      </c>
      <c r="B26" s="132" t="s">
        <v>165</v>
      </c>
    </row>
    <row r="27" spans="1:2" x14ac:dyDescent="0.15">
      <c r="A27" s="4" t="s">
        <v>97</v>
      </c>
      <c r="B27" s="132" t="s">
        <v>165</v>
      </c>
    </row>
    <row r="28" spans="1:2" s="11" customFormat="1" x14ac:dyDescent="0.15">
      <c r="A28" s="126" t="s">
        <v>81</v>
      </c>
    </row>
    <row r="29" spans="1:2" s="11" customFormat="1" x14ac:dyDescent="0.15">
      <c r="A29" s="126" t="s">
        <v>82</v>
      </c>
    </row>
    <row r="30" spans="1:2" s="11" customFormat="1" x14ac:dyDescent="0.15">
      <c r="A30" s="126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5" t="s">
        <v>161</v>
      </c>
      <c r="B52" t="s">
        <v>165</v>
      </c>
    </row>
    <row r="53" spans="1:2" x14ac:dyDescent="0.15">
      <c r="A53" s="125" t="s">
        <v>162</v>
      </c>
      <c r="B53" t="s">
        <v>165</v>
      </c>
    </row>
    <row r="54" spans="1:2" x14ac:dyDescent="0.15">
      <c r="A54" s="125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148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2018-01-30T23:57:27Z</dcterms:modified>
</cp:coreProperties>
</file>