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F4AC663-9003-40AF-851D-F32BD96EEEB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4" i="2"/>
  <c r="A33" i="2"/>
  <c r="A32" i="2"/>
  <c r="A25" i="2"/>
  <c r="A24" i="2"/>
  <c r="A17" i="2"/>
  <c r="A16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I10" i="2" l="1"/>
  <c r="I5" i="2"/>
  <c r="A18" i="2"/>
  <c r="A26" i="2"/>
  <c r="I9" i="2"/>
  <c r="I2" i="2"/>
  <c r="A39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D58" i="20"/>
  <c r="A20" i="2"/>
  <c r="A22" i="2"/>
  <c r="A30" i="2"/>
  <c r="A40" i="2"/>
  <c r="A14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<sst xmlns="http://schemas.openxmlformats.org/spreadsheetml/2006/main" count="2092" uniqueCount="341">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</sst>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10756078.625</v>
      </c>
    </row>
    <row r="8" spans="1:3" ht="15" customHeight="1" x14ac:dyDescent="0.2">
      <c r="B8" s="5" t="s">
        <v>44</v>
      </c>
      <c r="C8" s="44">
        <v>6.0999999999999999E-2</v>
      </c>
    </row>
    <row r="9" spans="1:3" ht="15" customHeight="1" x14ac:dyDescent="0.2">
      <c r="B9" s="5" t="s">
        <v>43</v>
      </c>
      <c r="C9" s="45">
        <v>1.24E-2</v>
      </c>
    </row>
    <row r="10" spans="1:3" ht="15" customHeight="1" x14ac:dyDescent="0.2">
      <c r="B10" s="5" t="s">
        <v>56</v>
      </c>
      <c r="C10" s="45">
        <v>0.71803596496582001</v>
      </c>
    </row>
    <row r="11" spans="1:3" ht="15" customHeight="1" x14ac:dyDescent="0.2">
      <c r="B11" s="5" t="s">
        <v>49</v>
      </c>
      <c r="C11" s="45">
        <v>0.84299999999999997</v>
      </c>
    </row>
    <row r="12" spans="1:3" ht="15" customHeight="1" x14ac:dyDescent="0.2">
      <c r="B12" s="5" t="s">
        <v>41</v>
      </c>
      <c r="C12" s="45">
        <v>0.64</v>
      </c>
    </row>
    <row r="13" spans="1:3" ht="15" customHeight="1" x14ac:dyDescent="0.2">
      <c r="B13" s="5" t="s">
        <v>62</v>
      </c>
      <c r="C13" s="45">
        <v>0.48499999999999999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0.11020000000000001</v>
      </c>
    </row>
    <row r="24" spans="1:3" ht="15" customHeight="1" x14ac:dyDescent="0.2">
      <c r="B24" s="15" t="s">
        <v>46</v>
      </c>
      <c r="C24" s="45">
        <v>0.46769999999999989</v>
      </c>
    </row>
    <row r="25" spans="1:3" ht="15" customHeight="1" x14ac:dyDescent="0.2">
      <c r="B25" s="15" t="s">
        <v>47</v>
      </c>
      <c r="C25" s="45">
        <v>0.34789999999999999</v>
      </c>
    </row>
    <row r="26" spans="1:3" ht="15" customHeight="1" x14ac:dyDescent="0.2">
      <c r="B26" s="15" t="s">
        <v>48</v>
      </c>
      <c r="C26" s="45">
        <v>7.4200000000000002E-2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0.31143580129065701</v>
      </c>
    </row>
    <row r="30" spans="1:3" ht="14.25" customHeight="1" x14ac:dyDescent="0.2">
      <c r="B30" s="25" t="s">
        <v>63</v>
      </c>
      <c r="C30" s="99">
        <v>7.3599695917792002E-2</v>
      </c>
    </row>
    <row r="31" spans="1:3" ht="14.25" customHeight="1" x14ac:dyDescent="0.2">
      <c r="B31" s="25" t="s">
        <v>10</v>
      </c>
      <c r="C31" s="99">
        <v>9.4704824507158905E-2</v>
      </c>
    </row>
    <row r="32" spans="1:3" ht="14.25" customHeight="1" x14ac:dyDescent="0.2">
      <c r="B32" s="25" t="s">
        <v>11</v>
      </c>
      <c r="C32" s="99">
        <v>0.52025967828439201</v>
      </c>
    </row>
    <row r="33" spans="1:5" ht="13.15" customHeight="1" x14ac:dyDescent="0.2">
      <c r="B33" s="27" t="s">
        <v>60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13.2875297972992</v>
      </c>
    </row>
    <row r="38" spans="1:5" ht="15" customHeight="1" x14ac:dyDescent="0.2">
      <c r="B38" s="11" t="s">
        <v>35</v>
      </c>
      <c r="C38" s="43">
        <v>21.633118872448499</v>
      </c>
      <c r="D38" s="12"/>
      <c r="E38" s="13"/>
    </row>
    <row r="39" spans="1:5" ht="15" customHeight="1" x14ac:dyDescent="0.2">
      <c r="B39" s="11" t="s">
        <v>61</v>
      </c>
      <c r="C39" s="43">
        <v>27.278294861236098</v>
      </c>
      <c r="D39" s="12"/>
      <c r="E39" s="12"/>
    </row>
    <row r="40" spans="1:5" ht="15" customHeight="1" x14ac:dyDescent="0.2">
      <c r="B40" s="11" t="s">
        <v>36</v>
      </c>
      <c r="C40" s="100">
        <v>1.21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10.41556578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3.3184600000000002E-2</v>
      </c>
      <c r="D45" s="12"/>
    </row>
    <row r="46" spans="1:5" ht="15.75" customHeight="1" x14ac:dyDescent="0.2">
      <c r="B46" s="11" t="s">
        <v>51</v>
      </c>
      <c r="C46" s="45">
        <v>0.1156413</v>
      </c>
      <c r="D46" s="12"/>
    </row>
    <row r="47" spans="1:5" ht="15.75" customHeight="1" x14ac:dyDescent="0.2">
      <c r="B47" s="11" t="s">
        <v>59</v>
      </c>
      <c r="C47" s="45">
        <v>0.30239460000000001</v>
      </c>
      <c r="D47" s="12"/>
      <c r="E47" s="13"/>
    </row>
    <row r="48" spans="1:5" ht="15" customHeight="1" x14ac:dyDescent="0.2">
      <c r="B48" s="11" t="s">
        <v>58</v>
      </c>
      <c r="C48" s="46">
        <v>0.54877949999999998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0.52888299999999999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0.20147881000000001</v>
      </c>
    </row>
    <row r="63" spans="1:4" ht="15.75" customHeight="1" x14ac:dyDescent="0.2">
      <c r="A63" s="4"/>
    </row>
  </sheetData>
  <sheetProtection algorithmName="SHA-512" hashValue="WXrZoU/mf9H4Tk6SfQcrf40/UnLOmM7XKrvu8R3EtyqHIbf9r9rcTAg+/0xYmVLKRSFq/+tAhCcUGRQ6BO2ZFw==" saltValue="1edj3IGCx3p8mT5pK0pb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0.66849100676732898</v>
      </c>
      <c r="C2" s="98">
        <v>0.95</v>
      </c>
      <c r="D2" s="56">
        <v>50.420209969169832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39.709579037933892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295.10719290294543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0.38656991725663292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0.207149977523407</v>
      </c>
      <c r="C10" s="98">
        <v>0.95</v>
      </c>
      <c r="D10" s="56">
        <v>12.8418784817298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0.207149977523407</v>
      </c>
      <c r="C11" s="98">
        <v>0.95</v>
      </c>
      <c r="D11" s="56">
        <v>12.8418784817298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0.207149977523407</v>
      </c>
      <c r="C12" s="98">
        <v>0.95</v>
      </c>
      <c r="D12" s="56">
        <v>12.8418784817298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0.207149977523407</v>
      </c>
      <c r="C13" s="98">
        <v>0.95</v>
      </c>
      <c r="D13" s="56">
        <v>12.8418784817298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0.207149977523407</v>
      </c>
      <c r="C14" s="98">
        <v>0.95</v>
      </c>
      <c r="D14" s="56">
        <v>12.8418784817298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0.207149977523407</v>
      </c>
      <c r="C15" s="98">
        <v>0.95</v>
      </c>
      <c r="D15" s="56">
        <v>12.8418784817298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0.54864428162514955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0.68</v>
      </c>
      <c r="C18" s="98">
        <v>0.95</v>
      </c>
      <c r="D18" s="56">
        <v>6.8391836861488278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6.8391836861488278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0.77749809999999997</v>
      </c>
      <c r="C21" s="98">
        <v>0.95</v>
      </c>
      <c r="D21" s="56">
        <v>3.9900848934620532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22.071689414352811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4.1728995609348631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0.19653519221990001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0.16156404329141999</v>
      </c>
      <c r="C27" s="98">
        <v>0.95</v>
      </c>
      <c r="D27" s="56">
        <v>18.40378878530877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0.76533502067423298</v>
      </c>
      <c r="C29" s="98">
        <v>0.95</v>
      </c>
      <c r="D29" s="56">
        <v>96.281170578850436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3.165382982361816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3.1E-2</v>
      </c>
      <c r="C32" s="98">
        <v>0.95</v>
      </c>
      <c r="D32" s="56">
        <v>1.1605072878943321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0.1019369507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2.5690343142936309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0.40116151085793489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3+tJA4zZlwG1Lq8Htb7xGHUK+8EmTVWQQrsR1yW4JEUbynLUXEqXf2B32LvcI4VlunP5ab8QZN05f8Kqr+pMQ==" saltValue="RNdA2dyeBvl72EG1ZCEz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bmqb3kXL8Cwv85f8mpYtOUiCJoaILOs8AyTmycNzjpl6HZI4xLj2PrkOx9ddvZZvFe4+Rp836EJulosJ83b+g==" saltValue="gNHgHeGmdhWs4fz5E9os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VphUrh/5xO3iSBVfxvlXnm3Hr1QYG08opYGDplTtPeoypCRWaHmCTaU3ZZApv5PlFVvKktVX1ULdWoN2lGaMQ==" saltValue="W3org5D3IAC3k16Gc+eI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">
      <c r="A4" s="3" t="s">
        <v>207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sheetProtection algorithmName="SHA-512" hashValue="IORIhEW30QqZBL1fWdhHo2MHMsbb1z+MtzZ+K17AIOFw5Qw1yWjQHCOVcB5nRPCSDRbQikjTN4l/vd/veDIAsg==" saltValue="6ZhQxs4wEO6RkKxZaLvz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0stoiQlTLDklqCPLFHdcCd+WvrU8ewTOkzb/RMrOa2/Fatyx9ca753j9h/hlMDUQ2wcoj04MGB/0T8oljCS0w==" saltValue="jG1CGWTt/rAdWV0AtM3I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8uppWYwchxDiACzvS4aH9tvJvpEBjXaIKaTem3bBjdRrfdyYol5FnIh7d1bYjRPdvx6Fh1iLmhds36watWYcQ==" saltValue="YOIzBRNA46U9LAJNQwPVD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cxaCqBtgOfQ4Tq9eDjREcemgZ+KllhNux3syLcCW5zbwQC6UvJ/TZKVaQ6kbIqumoiKyqrKHJozmCXLOn0dZA==" saltValue="WSB9p6BlZpcsvdovRGFd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dplGMZLkTwgcIzlC943l8VFxT4TSduVc7lvCJ0JqKnJB7pvmxBFqq8iSs1pMfsrdIgXnbnl0+y8SBygg2NAwQ==" saltValue="eOOTI+EfRYN4xOSaSDac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Kbg/hB/c1wklttDd77PCaYhsP8e1OBxsaj3LrznWNOl27+3x0i0Isss8buNrq86z9kOLqlgTTppK+aJsgQumQ==" saltValue="pKqaakWwivccrhTJueDpl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1m4n1EibJ1WeARzeHIR2kXad4qTV7ok0ab2OX3ZHT7TdWr/hdBFwjIOqQWyJjfQU+1ZZwC0tCFmchdxOfFRj3g==" saltValue="SEOoy58+A1dtC/RUuws3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jzqKnJCWzVkuyQfexfZtPR/QnSBbwngrlDXbhqakcL1RsTlpK7gvEGazyh7qgoFsnzyETLls8Ze6rQG6+AqAQ==" saltValue="nhkjJZGfPXe/HE5pRvYYL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GrW7IjOy0y8tVBIJBz+sg1BPcSHtA7Drfq3Q2pdR9zMr4IHg0ZOswCl45Bj5RVk1HMTl6Ml11z2HmXePw/JQw==" saltValue="sgt6mVJW4T3h1e1xKDsod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vGqvW6DpA551rdhPIW/ayIAqYAWqZaOF2sdr+fjqdtzeXUMT7V08GQ7kAGhGFcN0FrDvFFHfdWzyct5Sdaxmbg==" saltValue="23YiLnOPyL0gpscrFzF2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ybc91YxlCpBPBKpBrctQ8RDCYmTFPuzwcx4sCCyzuOZqwqk19U0UvfsNk8pYRycJVGLicnYEAGJinPJv8B6vYw==" saltValue="0zTULodXAHSE6tIY95L1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t2706MX/xQuX2qjKHh4nzIvp0YHSu5I4jjA4Q6QHX3VqyukGCiuvFAARxAKVqwzorRDn08ELjunejktTbVmpg==" saltValue="fyrBkd3W2cxzIx04F0Ur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cq/xnw97usFT2Zpwg9fkJxC2iPD46mWZaZ0X35RBH9f7MeGJD84y9GUpK8sz0qLjDCkA2IM/TPTJ6nt+VwqAQ==" saltValue="60lXr6BKxYlms9E5fSlL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oP/cDgXE1Rcuka7/qWn+/jqL7puKpl0sOKcinpnt/jGdoQy7vbVvIHP32Q88XUiUytYI5Yx83Wa8jkN3jxVVg==" saltValue="z4u8nvkhWgl7prvvtqHt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hBnO0QRFQ+kU/zxA/OBDVuTxCOuz0WsNb2EM/jz7FsAWNsP8kdOHFAnB3fQsed4Odrfe7j62nQUwrlfNP8tfQ==" saltValue="j9ad3X7dp93nUTrmmAb6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/bJiT0xpNInPYrJq70kx3+xdQEdpnitvN8Zc8ZQV3H/fhBhLNRXk0XRMkR8lSGQNjFBV/NhKqnB9C0YjXLo2Q==" saltValue="iPuHEhOspB5ZQdPmTw+J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1Q+2SaN4eKtl3kXCN0jmIGEgNKKAMfL+yLK2SPjTAaAxKHFXICFWZqNyWkwCpNvEjtUe9UDq5ffMGjjPglGJQ==" saltValue="TaId4WpGBRV16ciHBr+x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4.923517598546456E-3</v>
      </c>
    </row>
    <row r="4" spans="1:8" ht="15.75" customHeight="1" x14ac:dyDescent="0.2">
      <c r="B4" s="19" t="s">
        <v>97</v>
      </c>
      <c r="C4" s="101">
        <v>0.13264603865277511</v>
      </c>
    </row>
    <row r="5" spans="1:8" ht="15.75" customHeight="1" x14ac:dyDescent="0.2">
      <c r="B5" s="19" t="s">
        <v>95</v>
      </c>
      <c r="C5" s="101">
        <v>5.912924223676877E-2</v>
      </c>
    </row>
    <row r="6" spans="1:8" ht="15.75" customHeight="1" x14ac:dyDescent="0.2">
      <c r="B6" s="19" t="s">
        <v>91</v>
      </c>
      <c r="C6" s="101">
        <v>0.23872730575714471</v>
      </c>
    </row>
    <row r="7" spans="1:8" ht="15.75" customHeight="1" x14ac:dyDescent="0.2">
      <c r="B7" s="19" t="s">
        <v>96</v>
      </c>
      <c r="C7" s="101">
        <v>0.31029056805960381</v>
      </c>
    </row>
    <row r="8" spans="1:8" ht="15.75" customHeight="1" x14ac:dyDescent="0.2">
      <c r="B8" s="19" t="s">
        <v>98</v>
      </c>
      <c r="C8" s="101">
        <v>2.8719849386617769E-3</v>
      </c>
    </row>
    <row r="9" spans="1:8" ht="15.75" customHeight="1" x14ac:dyDescent="0.2">
      <c r="B9" s="19" t="s">
        <v>92</v>
      </c>
      <c r="C9" s="101">
        <v>0.1677799416847397</v>
      </c>
    </row>
    <row r="10" spans="1:8" ht="15.75" customHeight="1" x14ac:dyDescent="0.2">
      <c r="B10" s="19" t="s">
        <v>94</v>
      </c>
      <c r="C10" s="101">
        <v>8.3631401071759801E-2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0.1438259902908689</v>
      </c>
      <c r="D14" s="55">
        <v>0.1438259902908689</v>
      </c>
      <c r="E14" s="55">
        <v>0.1438259902908689</v>
      </c>
      <c r="F14" s="55">
        <v>0.1438259902908689</v>
      </c>
    </row>
    <row r="15" spans="1:8" ht="15.75" customHeight="1" x14ac:dyDescent="0.2">
      <c r="B15" s="19" t="s">
        <v>102</v>
      </c>
      <c r="C15" s="101">
        <v>0.25271776827895109</v>
      </c>
      <c r="D15" s="101">
        <v>0.25271776827895109</v>
      </c>
      <c r="E15" s="101">
        <v>0.25271776827895109</v>
      </c>
      <c r="F15" s="101">
        <v>0.25271776827895109</v>
      </c>
    </row>
    <row r="16" spans="1:8" ht="15.75" customHeight="1" x14ac:dyDescent="0.2">
      <c r="B16" s="19" t="s">
        <v>2</v>
      </c>
      <c r="C16" s="101">
        <v>2.1895954867288549E-2</v>
      </c>
      <c r="D16" s="101">
        <v>2.1895954867288549E-2</v>
      </c>
      <c r="E16" s="101">
        <v>2.1895954867288549E-2</v>
      </c>
      <c r="F16" s="101">
        <v>2.1895954867288549E-2</v>
      </c>
    </row>
    <row r="17" spans="1:8" ht="15.75" customHeight="1" x14ac:dyDescent="0.2">
      <c r="B17" s="19" t="s">
        <v>90</v>
      </c>
      <c r="C17" s="101">
        <v>1.3197283048229969E-2</v>
      </c>
      <c r="D17" s="101">
        <v>1.3197283048229969E-2</v>
      </c>
      <c r="E17" s="101">
        <v>1.3197283048229969E-2</v>
      </c>
      <c r="F17" s="101">
        <v>1.3197283048229969E-2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7.3074803038031474E-2</v>
      </c>
      <c r="D19" s="101">
        <v>7.3074803038031474E-2</v>
      </c>
      <c r="E19" s="101">
        <v>7.3074803038031474E-2</v>
      </c>
      <c r="F19" s="101">
        <v>7.3074803038031474E-2</v>
      </c>
    </row>
    <row r="20" spans="1:8" ht="15.75" customHeight="1" x14ac:dyDescent="0.2">
      <c r="B20" s="19" t="s">
        <v>79</v>
      </c>
      <c r="C20" s="101">
        <v>2.5814728686309359E-3</v>
      </c>
      <c r="D20" s="101">
        <v>2.5814728686309359E-3</v>
      </c>
      <c r="E20" s="101">
        <v>2.5814728686309359E-3</v>
      </c>
      <c r="F20" s="101">
        <v>2.5814728686309359E-3</v>
      </c>
    </row>
    <row r="21" spans="1:8" ht="15.75" customHeight="1" x14ac:dyDescent="0.2">
      <c r="B21" s="19" t="s">
        <v>88</v>
      </c>
      <c r="C21" s="101">
        <v>0.16236697317227669</v>
      </c>
      <c r="D21" s="101">
        <v>0.16236697317227669</v>
      </c>
      <c r="E21" s="101">
        <v>0.16236697317227669</v>
      </c>
      <c r="F21" s="101">
        <v>0.16236697317227669</v>
      </c>
    </row>
    <row r="22" spans="1:8" ht="15.75" customHeight="1" x14ac:dyDescent="0.2">
      <c r="B22" s="19" t="s">
        <v>99</v>
      </c>
      <c r="C22" s="101">
        <v>0.3303397544357225</v>
      </c>
      <c r="D22" s="101">
        <v>0.3303397544357225</v>
      </c>
      <c r="E22" s="101">
        <v>0.3303397544357225</v>
      </c>
      <c r="F22" s="101">
        <v>0.3303397544357225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4.4382244000000001E-2</v>
      </c>
    </row>
    <row r="27" spans="1:8" ht="15.75" customHeight="1" x14ac:dyDescent="0.2">
      <c r="B27" s="19" t="s">
        <v>89</v>
      </c>
      <c r="C27" s="101">
        <v>4.8625891999999997E-2</v>
      </c>
    </row>
    <row r="28" spans="1:8" ht="15.75" customHeight="1" x14ac:dyDescent="0.2">
      <c r="B28" s="19" t="s">
        <v>103</v>
      </c>
      <c r="C28" s="101">
        <v>0.16463160299999999</v>
      </c>
    </row>
    <row r="29" spans="1:8" ht="15.75" customHeight="1" x14ac:dyDescent="0.2">
      <c r="B29" s="19" t="s">
        <v>86</v>
      </c>
      <c r="C29" s="101">
        <v>0.203694557</v>
      </c>
    </row>
    <row r="30" spans="1:8" ht="15.75" customHeight="1" x14ac:dyDescent="0.2">
      <c r="B30" s="19" t="s">
        <v>4</v>
      </c>
      <c r="C30" s="101">
        <v>4.3418417000000001E-2</v>
      </c>
    </row>
    <row r="31" spans="1:8" ht="15.75" customHeight="1" x14ac:dyDescent="0.2">
      <c r="B31" s="19" t="s">
        <v>80</v>
      </c>
      <c r="C31" s="101">
        <v>9.7613213000000004E-2</v>
      </c>
    </row>
    <row r="32" spans="1:8" ht="15.75" customHeight="1" x14ac:dyDescent="0.2">
      <c r="B32" s="19" t="s">
        <v>85</v>
      </c>
      <c r="C32" s="101">
        <v>4.3273035999999987E-2</v>
      </c>
    </row>
    <row r="33" spans="2:3" ht="15.75" customHeight="1" x14ac:dyDescent="0.2">
      <c r="B33" s="19" t="s">
        <v>100</v>
      </c>
      <c r="C33" s="101">
        <v>0.24136084799999999</v>
      </c>
    </row>
    <row r="34" spans="2:3" ht="15.75" customHeight="1" x14ac:dyDescent="0.2">
      <c r="B34" s="19" t="s">
        <v>87</v>
      </c>
      <c r="C34" s="101">
        <v>0.11300019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xYNZex+e11RbX6bqJ5829AAn5ZUCjdRFwd8vT614Ans0Cm/axtEIgR3lcLwiBPzG5nf1vKf2UpLGTPGafTWHew==" saltValue="IhiZhF0b9loX2pWqGaaS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">
      <c r="B4" s="5" t="s">
        <v>110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">
      <c r="B5" s="5" t="s">
        <v>106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">
      <c r="B10" s="5" t="s">
        <v>107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">
      <c r="B11" s="5" t="s">
        <v>119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Fzn6Na2Lb4HmV6ztfB9W0XyqMI93HaJb0Td2Y7orOmQCWVQmhH3QgHVd8efYNd7Vb5EnO87YUB/ZHuCj7o9Cw==" saltValue="BuzSDvqomp51eGBSnNAp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0.49628427624702398</v>
      </c>
      <c r="D2" s="53">
        <v>0.31777070000000002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0.17591752111911799</v>
      </c>
      <c r="D3" s="53">
        <v>0.19311990000000001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>
        <v>0</v>
      </c>
    </row>
    <row r="5" spans="1:7" x14ac:dyDescent="0.2">
      <c r="B5" s="3" t="s">
        <v>125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VLsAfuleXB7vgM/a7EuqzRRxdzyPFgpY5Mog8r7ClKv5Mf9g/ln1i4kveVmi/65gXdtMowZySsOVHqaAoslttA==" saltValue="/G1SyUucD/D9ReCKH2Zep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pYz7o5cjAAvx8IgI8r2U07aQDoUzZYd/ErZNqLAsTBZWXNE/ATaYc19QD0E+xZ1HBvyfaQu1gMam8TzPbFXiQ==" saltValue="wlNpivisO2oQkLdJApR7/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+EU2+cVYPLP032IkES9od/WHSNjvW14PMbT+jsAcKtz9N4cn6ANY/5Ja4Tveh3beK87SssqCVSkblEYOA0xAyg==" saltValue="cgXli4bk0Bj+aGrTUMuo0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ub5C+WtGYBpj9BKA8OFGDjN0F8+0p8K25JQqx7Ee4RvI3eN3RrsjnsbtEZf9ezHsUyySS2F3gG/OJ5oJSjh5Kg==" saltValue="GRnU1+XmbFYGbYhQ9V+U+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Yat7yHL3b3YrewbZJAG20itlnW7CS6CcXlDJGooOt0QvP6myS8w7uP/DIlqoli0dxgrUEcoAenSIwK9HxWTqw==" saltValue="nBur1hQ5xIjGYW5rmE49U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2023-01-25T11:48:05Z</dcterms:modified>
</cp:coreProperties>
</file>