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52D2EF57-0BD2-4D36-9CE2-20C1F73E760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C23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2" i="2"/>
  <c r="A19" i="2" l="1"/>
  <c r="A23" i="2"/>
  <c r="A35" i="2"/>
  <c r="I38" i="2"/>
  <c r="A20" i="2"/>
  <c r="A28" i="2"/>
  <c r="I3" i="2"/>
  <c r="A26" i="2"/>
  <c r="I8" i="2"/>
  <c r="I30" i="2"/>
  <c r="I26" i="2"/>
  <c r="I18" i="2"/>
  <c r="I12" i="2"/>
  <c r="A32" i="2"/>
  <c r="A17" i="2"/>
  <c r="I4" i="2"/>
  <c r="I24" i="2"/>
  <c r="A30" i="2"/>
  <c r="D58" i="65"/>
  <c r="D111" i="65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<sst xmlns="http://schemas.openxmlformats.org/spreadsheetml/2006/main" count="2093" uniqueCount="341">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</sst>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4" fillId="2" borderId="1" xfId="0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13" sqref="C13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19</v>
      </c>
      <c r="B1" s="30" t="s">
        <v>4</v>
      </c>
      <c r="C1" s="30" t="s">
        <v>24</v>
      </c>
    </row>
    <row r="2" spans="1:3" ht="15.95" customHeight="1" x14ac:dyDescent="0.2">
      <c r="A2" s="8" t="s">
        <v>55</v>
      </c>
      <c r="B2" s="30"/>
      <c r="C2" s="30"/>
    </row>
    <row r="3" spans="1:3" ht="15.95" customHeight="1" x14ac:dyDescent="0.2">
      <c r="A3" s="1"/>
      <c r="B3" s="5" t="s">
        <v>18</v>
      </c>
      <c r="C3" s="48">
        <v>2017</v>
      </c>
    </row>
    <row r="4" spans="1:3" ht="15.95" customHeight="1" x14ac:dyDescent="0.2">
      <c r="A4" s="1"/>
      <c r="B4" s="5" t="s">
        <v>26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50">
        <v>9862402</v>
      </c>
    </row>
    <row r="8" spans="1:3" ht="15" customHeight="1" x14ac:dyDescent="0.2">
      <c r="B8" s="5" t="s">
        <v>44</v>
      </c>
      <c r="C8" s="51">
        <v>0.28199999999999997</v>
      </c>
    </row>
    <row r="9" spans="1:3" ht="15" customHeight="1" x14ac:dyDescent="0.2">
      <c r="B9" s="5" t="s">
        <v>43</v>
      </c>
      <c r="C9" s="52">
        <v>1</v>
      </c>
    </row>
    <row r="10" spans="1:3" ht="15" customHeight="1" x14ac:dyDescent="0.2">
      <c r="B10" s="5" t="s">
        <v>56</v>
      </c>
      <c r="C10" s="52">
        <v>0.23</v>
      </c>
    </row>
    <row r="11" spans="1:3" ht="15" customHeight="1" x14ac:dyDescent="0.2">
      <c r="B11" s="5" t="s">
        <v>49</v>
      </c>
      <c r="C11" s="51">
        <v>0.51</v>
      </c>
    </row>
    <row r="12" spans="1:3" ht="15" customHeight="1" x14ac:dyDescent="0.2">
      <c r="B12" s="5" t="s">
        <v>41</v>
      </c>
      <c r="C12" s="51">
        <v>0.37</v>
      </c>
    </row>
    <row r="13" spans="1:3" ht="15" customHeight="1" x14ac:dyDescent="0.2">
      <c r="B13" s="5" t="s">
        <v>62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52">
        <v>0.3</v>
      </c>
    </row>
    <row r="17" spans="1:3" ht="15" customHeight="1" x14ac:dyDescent="0.2">
      <c r="B17" s="5" t="s">
        <v>30</v>
      </c>
      <c r="C17" s="52">
        <v>0.1</v>
      </c>
    </row>
    <row r="18" spans="1:3" ht="15" customHeight="1" x14ac:dyDescent="0.2">
      <c r="B18" s="5" t="s">
        <v>31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34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52">
        <v>0.127</v>
      </c>
    </row>
    <row r="24" spans="1:3" ht="15" customHeight="1" x14ac:dyDescent="0.2">
      <c r="B24" s="15" t="s">
        <v>46</v>
      </c>
      <c r="C24" s="52">
        <v>0.45200000000000001</v>
      </c>
    </row>
    <row r="25" spans="1:3" ht="15" customHeight="1" x14ac:dyDescent="0.2">
      <c r="B25" s="15" t="s">
        <v>47</v>
      </c>
      <c r="C25" s="52">
        <v>0.33400000000000002</v>
      </c>
    </row>
    <row r="26" spans="1:3" ht="15" customHeight="1" x14ac:dyDescent="0.2">
      <c r="B26" s="15" t="s">
        <v>48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4" t="s">
        <v>27</v>
      </c>
      <c r="C29" s="53">
        <v>0.20799999999999999</v>
      </c>
    </row>
    <row r="30" spans="1:3" ht="14.25" customHeight="1" x14ac:dyDescent="0.2">
      <c r="B30" s="24" t="s">
        <v>63</v>
      </c>
      <c r="C30" s="53">
        <v>0.63700000000000001</v>
      </c>
    </row>
    <row r="31" spans="1:3" ht="14.25" customHeight="1" x14ac:dyDescent="0.2">
      <c r="B31" s="24" t="s">
        <v>10</v>
      </c>
      <c r="C31" s="53">
        <v>0.11899999999999999</v>
      </c>
    </row>
    <row r="32" spans="1:3" ht="14.25" customHeight="1" x14ac:dyDescent="0.2">
      <c r="B32" s="24" t="s">
        <v>11</v>
      </c>
      <c r="C32" s="53">
        <v>3.5999999999999997E-2</v>
      </c>
    </row>
    <row r="33" spans="1:5" ht="12.75" x14ac:dyDescent="0.2">
      <c r="B33" s="26" t="s">
        <v>60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54">
        <v>25</v>
      </c>
    </row>
    <row r="38" spans="1:5" ht="15" customHeight="1" x14ac:dyDescent="0.2">
      <c r="B38" s="11" t="s">
        <v>35</v>
      </c>
      <c r="C38" s="54">
        <v>43</v>
      </c>
      <c r="D38" s="12"/>
      <c r="E38" s="13"/>
    </row>
    <row r="39" spans="1:5" ht="15" customHeight="1" x14ac:dyDescent="0.2">
      <c r="B39" s="11" t="s">
        <v>61</v>
      </c>
      <c r="C39" s="54">
        <v>67</v>
      </c>
      <c r="D39" s="12"/>
      <c r="E39" s="12"/>
    </row>
    <row r="40" spans="1:5" ht="15" customHeight="1" x14ac:dyDescent="0.2">
      <c r="B40" s="11" t="s">
        <v>36</v>
      </c>
      <c r="C40" s="54">
        <v>4.01</v>
      </c>
    </row>
    <row r="41" spans="1:5" ht="15" customHeight="1" x14ac:dyDescent="0.2">
      <c r="B41" s="11" t="s">
        <v>32</v>
      </c>
      <c r="C41" s="52">
        <v>0.13</v>
      </c>
    </row>
    <row r="42" spans="1:5" ht="15" customHeight="1" x14ac:dyDescent="0.2">
      <c r="B42" s="11" t="s">
        <v>57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52">
        <v>3.1E-2</v>
      </c>
      <c r="D45" s="12"/>
    </row>
    <row r="46" spans="1:5" ht="15.75" customHeight="1" x14ac:dyDescent="0.2">
      <c r="B46" s="11" t="s">
        <v>51</v>
      </c>
      <c r="C46" s="52">
        <v>0.109</v>
      </c>
      <c r="D46" s="12"/>
    </row>
    <row r="47" spans="1:5" ht="15.75" customHeight="1" x14ac:dyDescent="0.2">
      <c r="B47" s="11" t="s">
        <v>59</v>
      </c>
      <c r="C47" s="52">
        <v>0.36499999999999999</v>
      </c>
      <c r="D47" s="12"/>
      <c r="E47" s="13"/>
    </row>
    <row r="48" spans="1:5" ht="15" customHeight="1" x14ac:dyDescent="0.2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55">
        <v>1.66</v>
      </c>
      <c r="D51" s="12"/>
    </row>
    <row r="52" spans="1:4" ht="15" customHeight="1" x14ac:dyDescent="0.2">
      <c r="B52" s="11" t="s">
        <v>13</v>
      </c>
      <c r="C52" s="55">
        <v>1.66</v>
      </c>
    </row>
    <row r="53" spans="1:4" ht="15.75" customHeight="1" x14ac:dyDescent="0.2">
      <c r="B53" s="11" t="s">
        <v>16</v>
      </c>
      <c r="C53" s="55">
        <v>5.64</v>
      </c>
    </row>
    <row r="54" spans="1:4" ht="15.75" customHeight="1" x14ac:dyDescent="0.2">
      <c r="B54" s="11" t="s">
        <v>14</v>
      </c>
      <c r="C54" s="55">
        <v>5.43</v>
      </c>
    </row>
    <row r="55" spans="1:4" ht="15.75" customHeight="1" x14ac:dyDescent="0.2">
      <c r="B55" s="11" t="s">
        <v>15</v>
      </c>
      <c r="C55" s="55">
        <v>1.91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51">
        <v>0.2</v>
      </c>
    </row>
    <row r="59" spans="1:4" ht="15.75" customHeight="1" x14ac:dyDescent="0.2">
      <c r="B59" s="11" t="s">
        <v>40</v>
      </c>
      <c r="C59" s="51">
        <v>0.42</v>
      </c>
    </row>
    <row r="60" spans="1:4" ht="15.75" customHeight="1" x14ac:dyDescent="0.2">
      <c r="B60" s="11" t="s">
        <v>54</v>
      </c>
      <c r="C60" s="51">
        <v>4.5999999999999999E-2</v>
      </c>
    </row>
    <row r="61" spans="1:4" ht="15.75" customHeight="1" x14ac:dyDescent="0.2">
      <c r="B61" s="11" t="s">
        <v>53</v>
      </c>
      <c r="C61" s="51">
        <v>1.4E-2</v>
      </c>
    </row>
    <row r="62" spans="1:4" ht="15.75" customHeight="1" x14ac:dyDescent="0.2">
      <c r="B62" s="11" t="s">
        <v>64</v>
      </c>
      <c r="C62" s="51">
        <v>0.02</v>
      </c>
    </row>
    <row r="63" spans="1:4" ht="15.75" customHeight="1" x14ac:dyDescent="0.2">
      <c r="A63" s="4"/>
    </row>
  </sheetData>
  <sheetProtection algorithmName="SHA-512" hashValue="DB7oQSsDgbLuNcNct6+oGyrBZ4t09TyYSIOtg8xGiWEgD5FXm+mN4/Tzy41pQ4F2wxE4pJTg2JSoxYL242Sb/A==" saltValue="39W65cu2+r7stuta4ydjO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5.95" customHeight="1" x14ac:dyDescent="0.2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rR5mkdmikn6dTAK3OPoOZPUHWkeHTPkbp6FBlwGZIAhi2xooeglyjy6GvE76+4sREY6085ip4FMX8RVIT3bx6A==" saltValue="Zormz65U3OPp9gieuMhco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1" sqref="C11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163</v>
      </c>
      <c r="B1" s="29" t="s">
        <v>205</v>
      </c>
      <c r="C1" s="29" t="s">
        <v>206</v>
      </c>
    </row>
    <row r="2" spans="1:3" x14ac:dyDescent="0.2">
      <c r="A2" s="65" t="s">
        <v>178</v>
      </c>
      <c r="B2" s="62" t="s">
        <v>191</v>
      </c>
      <c r="C2" s="62"/>
    </row>
    <row r="3" spans="1:3" x14ac:dyDescent="0.2">
      <c r="A3" s="65" t="s">
        <v>179</v>
      </c>
      <c r="B3" s="62" t="s">
        <v>191</v>
      </c>
      <c r="C3" s="62"/>
    </row>
    <row r="4" spans="1:3" x14ac:dyDescent="0.2">
      <c r="A4" s="66" t="s">
        <v>193</v>
      </c>
      <c r="B4" s="62" t="s">
        <v>184</v>
      </c>
      <c r="C4" s="62"/>
    </row>
    <row r="5" spans="1:3" x14ac:dyDescent="0.2">
      <c r="A5" s="66" t="s">
        <v>190</v>
      </c>
      <c r="B5" s="62" t="s">
        <v>184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LIJ6RFrzRkzeCq+vHOsNAE/vE2lUJ4K0RWkY6gBzgf6PpOl/wNSiu4IhWtwrZB+SDeLfVgkl8Da6EkOT9THtWw==" saltValue="0c+7D+FJpCoU1WZzOYMGK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163</v>
      </c>
    </row>
    <row r="2" spans="1:1" x14ac:dyDescent="0.2">
      <c r="A2" s="35" t="s">
        <v>170</v>
      </c>
    </row>
    <row r="3" spans="1:1" x14ac:dyDescent="0.2">
      <c r="A3" s="35" t="s">
        <v>180</v>
      </c>
    </row>
    <row r="4" spans="1:1" x14ac:dyDescent="0.2">
      <c r="A4" s="35" t="s">
        <v>185</v>
      </c>
    </row>
    <row r="5" spans="1:1" x14ac:dyDescent="0.2">
      <c r="A5" s="35" t="s">
        <v>197</v>
      </c>
    </row>
    <row r="6" spans="1:1" x14ac:dyDescent="0.2">
      <c r="A6" s="35" t="s">
        <v>198</v>
      </c>
    </row>
    <row r="7" spans="1:1" x14ac:dyDescent="0.2">
      <c r="A7" s="35" t="s">
        <v>199</v>
      </c>
    </row>
    <row r="8" spans="1:1" x14ac:dyDescent="0.2">
      <c r="A8" s="35" t="s">
        <v>200</v>
      </c>
    </row>
    <row r="9" spans="1:1" x14ac:dyDescent="0.2">
      <c r="A9" s="35" t="s">
        <v>201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Z2doM9YRSpyBDytsZGBSLFxFien4bMSpJ3cmTjiCT0zjAJWoExLJijqelsMJeEeP/ioYnTG9BY4ZEsJWlfEXeA==" saltValue="MJGSHBU01nzkSm3Elt/a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5vBzdYFvdUJzxcPgNm3SJs8FyhV5yO8VZ5nfs4gxaQm4XEyTRWSJGR8Iff3JUn2cWv93je/eCEd/scS3BfMI1Q==" saltValue="Dn5ZtG6T8l5vyeRco5hD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/GRQlK+UAcYBN0kPKotnGrbWBQD6KBMYKixW3BShrcO4jKN/KQpitRTxDN7R00PDrqefwwQjrxRHIYfDmQArVw==" saltValue="b+4gWRzGOFMxqs6sFaKbF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9NxDW1+7xWZr+PkEDhR2d2cgsVzME/AP7gSGafzqkWAcwiypsc8vfTrT4eZqboDN3xhXzQx8oJoNa0C1p8SJ/Q==" saltValue="9/MPre+oEGqJYItvv+W4E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E4" sqref="E4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.25" x14ac:dyDescent="0.2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D5bK9riADIEeKao36681hH9otmh973Pcwxeka+B1dpArv52Nx/Rj66xaHiIXcrvGdv4EZqe15DIBIzWOTQEhDQ==" saltValue="7iGfL8cGNYqY5VLxMC7m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workbookViewId="0">
      <selection activeCell="C18" sqref="C18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2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pz2jyesj0EuA9gf2ogSbiuxEE2X/BFc3q7sqnp0sx6outOyepRL0fB+SpbILQoGTuqVdizuEcaZeu2QStQi4qQ==" saltValue="vgR1LEgHLvphUjxSPbuE1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3wN/Ndwylc14q6QbTjUL4JvBXDLzTNMI8sbJGIjWee2Z/4V6Gqpng+cPuM26V5oUPM1cigdWkfblLTt1MsnKKQ==" saltValue="qtYfZ/z6zDsJhW5k0L+2a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RKMwFjH6WB6KwaoXENUHDPQ9Eo9MmXNNOU9KneSDLQobKbUqQncVPkCu3B+YbMA34zKDOinszep3Ukej9bBojA==" saltValue="1sBeGGIbny4LTQO+NchZy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5HA13zv7hEIL6ZJHKImpfuhjgv4CfCWoxf4kXUmNjzIhvPA3YaB9TwEPJW/ubEd04RYj5/NI8k3PNi/LwDldKw==" saltValue="0ZccHiC9Iye9GtbzNHUR5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x14ac:dyDescent="0.2">
      <c r="A2" s="29" t="s">
        <v>236</v>
      </c>
      <c r="B2" s="116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6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6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6" t="s">
        <v>78</v>
      </c>
      <c r="C5" s="27" t="s">
        <v>150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6"/>
      <c r="C6" s="27" t="s">
        <v>149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6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6" t="s">
        <v>74</v>
      </c>
      <c r="C8" s="27" t="s">
        <v>150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6"/>
      <c r="C9" s="27" t="s">
        <v>149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6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6" t="s">
        <v>77</v>
      </c>
      <c r="C11" s="27" t="s">
        <v>150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6"/>
      <c r="C12" s="27" t="s">
        <v>149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6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6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6"/>
      <c r="C15" s="27" t="s">
        <v>149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6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242</v>
      </c>
      <c r="B19" s="116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6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6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6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6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6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6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6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6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6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6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6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6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6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6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239</v>
      </c>
      <c r="B36" s="116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6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6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6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6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6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6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6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6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6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6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6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6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6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6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x14ac:dyDescent="0.2">
      <c r="A55" s="29" t="s">
        <v>237</v>
      </c>
      <c r="B55" s="116" t="s">
        <v>104</v>
      </c>
      <c r="C55" s="27" t="s">
        <v>150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6"/>
      <c r="C56" s="27" t="s">
        <v>149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6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6" t="s">
        <v>78</v>
      </c>
      <c r="C58" s="27" t="s">
        <v>150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6"/>
      <c r="C59" s="27" t="s">
        <v>149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6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6" t="s">
        <v>74</v>
      </c>
      <c r="C61" s="27" t="s">
        <v>150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6"/>
      <c r="C62" s="27" t="s">
        <v>149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6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6" t="s">
        <v>77</v>
      </c>
      <c r="C64" s="27" t="s">
        <v>150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6"/>
      <c r="C65" s="27" t="s">
        <v>149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6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6" t="s">
        <v>75</v>
      </c>
      <c r="C67" s="27" t="s">
        <v>150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6"/>
      <c r="C68" s="27" t="s">
        <v>149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6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148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243</v>
      </c>
      <c r="B72" s="116" t="s">
        <v>104</v>
      </c>
      <c r="C72" s="27" t="s">
        <v>150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6"/>
      <c r="C73" s="27" t="s">
        <v>149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6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6" t="s">
        <v>78</v>
      </c>
      <c r="C75" s="27" t="s">
        <v>150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6"/>
      <c r="C76" s="27" t="s">
        <v>149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6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6" t="s">
        <v>74</v>
      </c>
      <c r="C78" s="27" t="s">
        <v>150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6"/>
      <c r="C79" s="27" t="s">
        <v>149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6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6" t="s">
        <v>77</v>
      </c>
      <c r="C81" s="27" t="s">
        <v>150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6"/>
      <c r="C82" s="27" t="s">
        <v>149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6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6" t="s">
        <v>75</v>
      </c>
      <c r="C84" s="27" t="s">
        <v>150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6"/>
      <c r="C85" s="27" t="s">
        <v>149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6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148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240</v>
      </c>
      <c r="B89" s="116" t="s">
        <v>104</v>
      </c>
      <c r="C89" s="27" t="s">
        <v>150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6"/>
      <c r="C90" s="27" t="s">
        <v>149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6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6" t="s">
        <v>78</v>
      </c>
      <c r="C92" s="27" t="s">
        <v>150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6"/>
      <c r="C93" s="27" t="s">
        <v>149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6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6" t="s">
        <v>74</v>
      </c>
      <c r="C95" s="27" t="s">
        <v>150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6"/>
      <c r="C96" s="27" t="s">
        <v>149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6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6" t="s">
        <v>77</v>
      </c>
      <c r="C98" s="27" t="s">
        <v>150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6"/>
      <c r="C99" s="27" t="s">
        <v>149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6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6" t="s">
        <v>75</v>
      </c>
      <c r="C101" s="27" t="s">
        <v>150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6"/>
      <c r="C102" s="27" t="s">
        <v>149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6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148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x14ac:dyDescent="0.2">
      <c r="A108" s="29" t="s">
        <v>238</v>
      </c>
      <c r="B108" s="116" t="s">
        <v>104</v>
      </c>
      <c r="C108" s="27" t="s">
        <v>150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6"/>
      <c r="C109" s="27" t="s">
        <v>149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6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6" t="s">
        <v>78</v>
      </c>
      <c r="C111" s="27" t="s">
        <v>150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6"/>
      <c r="C112" s="27" t="s">
        <v>149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6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6" t="s">
        <v>74</v>
      </c>
      <c r="C114" s="27" t="s">
        <v>150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6"/>
      <c r="C115" s="27" t="s">
        <v>149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6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6" t="s">
        <v>77</v>
      </c>
      <c r="C117" s="27" t="s">
        <v>150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6"/>
      <c r="C118" s="27" t="s">
        <v>149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6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6" t="s">
        <v>75</v>
      </c>
      <c r="C120" s="27" t="s">
        <v>150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6"/>
      <c r="C121" s="27" t="s">
        <v>149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6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148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244</v>
      </c>
      <c r="B125" s="116" t="s">
        <v>104</v>
      </c>
      <c r="C125" s="27" t="s">
        <v>150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6"/>
      <c r="C126" s="27" t="s">
        <v>149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6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6" t="s">
        <v>78</v>
      </c>
      <c r="C128" s="27" t="s">
        <v>150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6"/>
      <c r="C129" s="27" t="s">
        <v>149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6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6" t="s">
        <v>74</v>
      </c>
      <c r="C131" s="27" t="s">
        <v>150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6"/>
      <c r="C132" s="27" t="s">
        <v>149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6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6" t="s">
        <v>77</v>
      </c>
      <c r="C134" s="27" t="s">
        <v>150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6"/>
      <c r="C135" s="27" t="s">
        <v>149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6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6" t="s">
        <v>75</v>
      </c>
      <c r="C137" s="27" t="s">
        <v>150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6"/>
      <c r="C138" s="27" t="s">
        <v>149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6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148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241</v>
      </c>
      <c r="B142" s="116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6"/>
      <c r="C143" s="27" t="s">
        <v>149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6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6" t="s">
        <v>78</v>
      </c>
      <c r="C145" s="27" t="s">
        <v>150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6"/>
      <c r="C146" s="27" t="s">
        <v>149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6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6" t="s">
        <v>74</v>
      </c>
      <c r="C148" s="27" t="s">
        <v>150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6"/>
      <c r="C149" s="27" t="s">
        <v>149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6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6" t="s">
        <v>77</v>
      </c>
      <c r="C151" s="27" t="s">
        <v>150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6"/>
      <c r="C152" s="27" t="s">
        <v>149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6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6" t="s">
        <v>75</v>
      </c>
      <c r="C154" s="27" t="s">
        <v>150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6"/>
      <c r="C155" s="27" t="s">
        <v>149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6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148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IUYk3aUlvsk6Rhc/qE6aQfB5/7M4k/bcRrmIVz19/VZjPTUPy747urzJPJl4lh949gDWlE19xmLXUec43spHNg==" saltValue="mCHFMFlwV4O0oIWXHeHgw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248</v>
      </c>
    </row>
    <row r="2" spans="1:6" ht="15.75" customHeight="1" x14ac:dyDescent="0.2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2">
      <c r="A3" s="29" t="s">
        <v>255</v>
      </c>
      <c r="B3" s="83"/>
      <c r="C3" s="84"/>
      <c r="D3" s="85"/>
      <c r="E3" s="85"/>
      <c r="F3" s="85"/>
    </row>
    <row r="4" spans="1:6" ht="15.75" customHeight="1" x14ac:dyDescent="0.2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261</v>
      </c>
      <c r="C11" s="87"/>
      <c r="D11" s="88"/>
      <c r="E11" s="88"/>
      <c r="F11" s="88"/>
    </row>
    <row r="12" spans="1:6" ht="15.75" customHeight="1" x14ac:dyDescent="0.2">
      <c r="A12" s="29" t="s">
        <v>249</v>
      </c>
      <c r="C12" s="86"/>
      <c r="D12" s="75"/>
      <c r="E12" s="75"/>
      <c r="F12" s="75"/>
    </row>
    <row r="13" spans="1:6" ht="15.75" customHeight="1" x14ac:dyDescent="0.2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97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95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91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248</v>
      </c>
    </row>
    <row r="29" spans="1:6" ht="15.75" customHeight="1" x14ac:dyDescent="0.2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2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">
      <c r="B31" s="72" t="s">
        <v>27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63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10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11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253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250</v>
      </c>
      <c r="C39" s="86"/>
      <c r="D39" s="75"/>
      <c r="E39" s="75"/>
      <c r="F39" s="75"/>
    </row>
    <row r="40" spans="1:6" ht="15.75" customHeight="1" x14ac:dyDescent="0.2">
      <c r="B40" s="45" t="s">
        <v>265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246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262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">
      <c r="B45" s="72" t="s">
        <v>93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97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95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91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96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98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92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94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248</v>
      </c>
    </row>
    <row r="56" spans="1:6" ht="15.75" customHeight="1" x14ac:dyDescent="0.2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2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">
      <c r="B58" s="72" t="s">
        <v>27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63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10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11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254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251</v>
      </c>
      <c r="C66" s="86"/>
      <c r="D66" s="75"/>
      <c r="E66" s="75"/>
      <c r="F66" s="75"/>
    </row>
    <row r="67" spans="1:6" ht="15.75" customHeight="1" x14ac:dyDescent="0.2">
      <c r="B67" s="45" t="s">
        <v>266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247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263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">
      <c r="B72" s="72" t="s">
        <v>93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97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95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91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96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98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92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94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BmZj3gvYNR3ObXbKJH7VYAXl5kvclV5E9rewZAYlF4e5Whfvxlzfg6/pYI9ouQ0I0OSn1PC+FcZKK3Dm8Mgedw==" saltValue="6S48JxhXdx4+VBXuxvnps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278</v>
      </c>
    </row>
    <row r="2" spans="1:16" x14ac:dyDescent="0.2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279</v>
      </c>
    </row>
    <row r="29" spans="1:16" x14ac:dyDescent="0.2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276</v>
      </c>
    </row>
    <row r="56" spans="1:16" ht="25.5" x14ac:dyDescent="0.2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x14ac:dyDescent="0.2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277</v>
      </c>
    </row>
    <row r="65" spans="1:16" ht="25.5" x14ac:dyDescent="0.2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280</v>
      </c>
    </row>
    <row r="104" spans="1:16" ht="25.5" x14ac:dyDescent="0.2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x14ac:dyDescent="0.2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x14ac:dyDescent="0.2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x14ac:dyDescent="0.2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5.5" x14ac:dyDescent="0.2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x14ac:dyDescent="0.2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5.5" x14ac:dyDescent="0.2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x14ac:dyDescent="0.2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245</v>
      </c>
      <c r="H220" s="106"/>
    </row>
    <row r="221" spans="1:9" x14ac:dyDescent="0.2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x14ac:dyDescent="0.2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x14ac:dyDescent="0.2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x14ac:dyDescent="0.2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5.5" x14ac:dyDescent="0.2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x14ac:dyDescent="0.2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5.5" x14ac:dyDescent="0.2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x14ac:dyDescent="0.2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HxPv3rXuziHclGBgRbIXs7hi8xoXew7Zyu7HGIpPluxIdk18Gh3G/fKMuyYnMhl6XGAtek7cz4og65O6RBjHyw==" saltValue="bVO2Rj7lUc/vjrC1Vg3nh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313</v>
      </c>
    </row>
    <row r="2" spans="1:7" ht="14.25" customHeight="1" x14ac:dyDescent="0.2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283</v>
      </c>
    </row>
    <row r="6" spans="1:7" ht="14.25" customHeight="1" x14ac:dyDescent="0.2">
      <c r="B6" s="72" t="s">
        <v>193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184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204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307</v>
      </c>
    </row>
    <row r="12" spans="1:7" ht="14.25" customHeight="1" x14ac:dyDescent="0.2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314</v>
      </c>
    </row>
    <row r="15" spans="1:7" ht="14.25" customHeight="1" x14ac:dyDescent="0.2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310</v>
      </c>
    </row>
    <row r="20" spans="1:7" s="83" customFormat="1" ht="14.25" customHeight="1" x14ac:dyDescent="0.2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313</v>
      </c>
      <c r="B24" s="79"/>
      <c r="C24" s="79"/>
      <c r="D24" s="79"/>
      <c r="E24" s="79"/>
      <c r="F24" s="79"/>
      <c r="G24" s="79"/>
    </row>
    <row r="25" spans="1:7" x14ac:dyDescent="0.2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">
      <c r="B26" s="45" t="s">
        <v>301</v>
      </c>
      <c r="C26" s="104" t="s">
        <v>8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287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284</v>
      </c>
    </row>
    <row r="29" spans="1:7" x14ac:dyDescent="0.2">
      <c r="B29" s="72" t="s">
        <v>315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305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319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317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308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314</v>
      </c>
      <c r="B37" s="79"/>
      <c r="C37" s="79"/>
      <c r="D37" s="79"/>
      <c r="E37" s="79"/>
      <c r="F37" s="79"/>
      <c r="G37" s="79"/>
    </row>
    <row r="38" spans="1:7" x14ac:dyDescent="0.2">
      <c r="A38" s="96" t="s">
        <v>282</v>
      </c>
      <c r="B38" s="72" t="s">
        <v>295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292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105</v>
      </c>
      <c r="B40" s="45" t="s">
        <v>298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311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">
      <c r="B44" s="45" t="s">
        <v>289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245</v>
      </c>
    </row>
    <row r="47" spans="1:7" x14ac:dyDescent="0.2">
      <c r="A47" s="78" t="s">
        <v>313</v>
      </c>
      <c r="B47" s="79"/>
      <c r="C47" s="79"/>
      <c r="D47" s="79"/>
      <c r="E47" s="79"/>
      <c r="F47" s="79"/>
      <c r="G47" s="79"/>
    </row>
    <row r="48" spans="1:7" x14ac:dyDescent="0.2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">
      <c r="B49" s="45" t="s">
        <v>302</v>
      </c>
      <c r="C49" s="104" t="s">
        <v>8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285</v>
      </c>
    </row>
    <row r="52" spans="1:7" x14ac:dyDescent="0.2">
      <c r="B52" s="72" t="s">
        <v>316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320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318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309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304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314</v>
      </c>
      <c r="B60" s="79"/>
      <c r="C60" s="79"/>
      <c r="D60" s="79"/>
      <c r="E60" s="79"/>
      <c r="F60" s="79"/>
      <c r="G60" s="79"/>
    </row>
    <row r="61" spans="1:7" x14ac:dyDescent="0.2">
      <c r="A61" s="96" t="s">
        <v>282</v>
      </c>
      <c r="B61" s="72" t="s">
        <v>296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293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105</v>
      </c>
      <c r="B63" s="45" t="s">
        <v>299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312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">
      <c r="B67" s="45" t="s">
        <v>290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qQCL6QmV39Jchvz0xv/3XuobseAhRXwLY1U4QT3zPyw2D70opczOzSW98siEGGy9s4D/cOerrOuR/D9qscn9nw==" saltValue="TKRE8A3AZZI3rSAKqlkkh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">
      <c r="A2" s="72" t="s">
        <v>165</v>
      </c>
      <c r="B2" s="72" t="s">
        <v>322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178</v>
      </c>
      <c r="B4" s="72" t="s">
        <v>322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179</v>
      </c>
      <c r="B6" s="72" t="s">
        <v>322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191</v>
      </c>
      <c r="B12" s="72" t="s">
        <v>322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">
      <c r="A17" s="72" t="s">
        <v>165</v>
      </c>
      <c r="B17" s="72" t="s">
        <v>322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321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178</v>
      </c>
      <c r="B19" s="72" t="s">
        <v>322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321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179</v>
      </c>
      <c r="B21" s="72" t="s">
        <v>322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321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180</v>
      </c>
      <c r="B23" s="72" t="s">
        <v>322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321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185</v>
      </c>
      <c r="B25" s="72" t="s">
        <v>322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321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191</v>
      </c>
      <c r="B27" s="72" t="s">
        <v>322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321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245</v>
      </c>
    </row>
    <row r="31" spans="1:6" ht="15.75" customHeight="1" x14ac:dyDescent="0.2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">
      <c r="A32" s="72" t="s">
        <v>165</v>
      </c>
      <c r="B32" s="72" t="s">
        <v>322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321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178</v>
      </c>
      <c r="B34" s="72" t="s">
        <v>322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321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179</v>
      </c>
      <c r="B36" s="72" t="s">
        <v>322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321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180</v>
      </c>
      <c r="B38" s="72" t="s">
        <v>322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321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185</v>
      </c>
      <c r="B40" s="72" t="s">
        <v>322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321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191</v>
      </c>
      <c r="B42" s="72" t="s">
        <v>322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321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EzdIxONNVBvy8o7341AmYkKmtmYefgWAW4SoWMyOfMLv3JxJIAD+QurXua/Y42ooBUhaIDFnc4HHwm16h+99Fw==" saltValue="Ue+mLPQIp+tkA25nahKjf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x14ac:dyDescent="0.2">
      <c r="A2" s="29" t="s">
        <v>326</v>
      </c>
    </row>
    <row r="3" spans="1:15" x14ac:dyDescent="0.2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204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323</v>
      </c>
      <c r="B17" s="45"/>
    </row>
    <row r="18" spans="1:15" x14ac:dyDescent="0.2">
      <c r="B18" s="72" t="s">
        <v>171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172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173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181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x14ac:dyDescent="0.2">
      <c r="A25" s="29" t="s">
        <v>327</v>
      </c>
    </row>
    <row r="26" spans="1:15" x14ac:dyDescent="0.2">
      <c r="B26" s="45" t="s">
        <v>169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174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175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176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177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178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179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180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184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185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190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191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204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324</v>
      </c>
      <c r="B40" s="45"/>
    </row>
    <row r="41" spans="1:15" x14ac:dyDescent="0.2">
      <c r="B41" s="72" t="s">
        <v>171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172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173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181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245</v>
      </c>
    </row>
    <row r="47" spans="1:15" ht="25.5" x14ac:dyDescent="0.2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x14ac:dyDescent="0.2">
      <c r="A48" s="29" t="s">
        <v>328</v>
      </c>
    </row>
    <row r="49" spans="1:15" x14ac:dyDescent="0.2">
      <c r="B49" s="45" t="s">
        <v>169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174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175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176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177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178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179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180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184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185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190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191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204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325</v>
      </c>
      <c r="B63" s="45"/>
    </row>
    <row r="64" spans="1:15" x14ac:dyDescent="0.2">
      <c r="B64" s="72" t="s">
        <v>171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172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173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181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ehvDEZDdSIv8XmEH1JgjH5A4zrPg27kaz5mmpl6hUdrG3Vv+MwOIMsXxUeoYxybyJBqF3cfbfNvyaacekxJ05g==" saltValue="wZxKxeJV9Pnp5Z5N56V0P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x14ac:dyDescent="0.2">
      <c r="A2" s="29" t="s">
        <v>333</v>
      </c>
    </row>
    <row r="3" spans="1:7" x14ac:dyDescent="0.2">
      <c r="B3" s="45" t="s">
        <v>164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330</v>
      </c>
      <c r="B4" s="45"/>
      <c r="C4" s="97"/>
      <c r="D4" s="97"/>
      <c r="E4" s="97"/>
      <c r="F4" s="97"/>
      <c r="G4" s="97"/>
    </row>
    <row r="5" spans="1:7" x14ac:dyDescent="0.2">
      <c r="B5" s="72" t="s">
        <v>162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329</v>
      </c>
    </row>
    <row r="8" spans="1:7" x14ac:dyDescent="0.2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x14ac:dyDescent="0.2">
      <c r="A9" s="29" t="s">
        <v>334</v>
      </c>
    </row>
    <row r="10" spans="1:7" x14ac:dyDescent="0.2">
      <c r="B10" s="45" t="s">
        <v>164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331</v>
      </c>
      <c r="B11" s="45"/>
      <c r="C11" s="97"/>
      <c r="D11" s="97"/>
      <c r="E11" s="97"/>
      <c r="F11" s="97"/>
      <c r="G11" s="97"/>
    </row>
    <row r="12" spans="1:7" x14ac:dyDescent="0.2">
      <c r="B12" s="72" t="s">
        <v>162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336</v>
      </c>
    </row>
    <row r="15" spans="1:7" x14ac:dyDescent="0.2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x14ac:dyDescent="0.2">
      <c r="A16" s="29" t="s">
        <v>335</v>
      </c>
    </row>
    <row r="17" spans="1:7" x14ac:dyDescent="0.2">
      <c r="B17" s="45" t="s">
        <v>164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332</v>
      </c>
      <c r="B18" s="45"/>
      <c r="C18" s="97"/>
      <c r="D18" s="97"/>
      <c r="E18" s="97"/>
      <c r="F18" s="97"/>
      <c r="G18" s="97"/>
    </row>
    <row r="19" spans="1:7" x14ac:dyDescent="0.2">
      <c r="B19" s="72" t="s">
        <v>162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3Qn0SE++c0NVYND3ZX6KdPKYF4Hft/ukv2SxzXUfvCo+T4Z+XMvChUyilXWe6vwoeaZkEa1Ta2lZwclbH2iISw==" saltValue="3bhrIeAwN/OCsfb+72+6d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4" sqref="D24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339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338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338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3</v>
      </c>
      <c r="C7" s="39" t="s">
        <v>337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338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338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3</v>
      </c>
      <c r="C11" s="39" t="s">
        <v>337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338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338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3</v>
      </c>
      <c r="C15" s="39" t="s">
        <v>337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338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338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3</v>
      </c>
      <c r="C19" s="39" t="s">
        <v>337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338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173</v>
      </c>
      <c r="B21" s="39" t="s">
        <v>92</v>
      </c>
      <c r="C21" s="39" t="s">
        <v>337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339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171</v>
      </c>
      <c r="B23" s="39" t="s">
        <v>92</v>
      </c>
      <c r="C23" s="39" t="s">
        <v>337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339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172</v>
      </c>
      <c r="B25" s="39" t="s">
        <v>92</v>
      </c>
      <c r="C25" s="39" t="s">
        <v>337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339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203</v>
      </c>
      <c r="B42" s="39" t="s">
        <v>84</v>
      </c>
      <c r="C42" s="39" t="s">
        <v>337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339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338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102</v>
      </c>
      <c r="C45" s="39" t="s">
        <v>337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339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338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192</v>
      </c>
      <c r="B48" s="39" t="s">
        <v>84</v>
      </c>
      <c r="C48" s="39" t="s">
        <v>337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339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202</v>
      </c>
      <c r="B50" s="39" t="s">
        <v>84</v>
      </c>
      <c r="C50" s="39" t="s">
        <v>337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339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182</v>
      </c>
      <c r="B52" s="39" t="s">
        <v>96</v>
      </c>
      <c r="C52" s="39" t="s">
        <v>337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339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329</v>
      </c>
      <c r="B55" s="111"/>
      <c r="C55" s="111"/>
    </row>
    <row r="56" spans="1:8" x14ac:dyDescent="0.2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">
      <c r="A57" s="39" t="s">
        <v>196</v>
      </c>
      <c r="B57" s="39" t="s">
        <v>84</v>
      </c>
      <c r="C57" s="39" t="s">
        <v>337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339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338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193</v>
      </c>
      <c r="B60" s="39" t="s">
        <v>207</v>
      </c>
      <c r="C60" s="39" t="s">
        <v>337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338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3</v>
      </c>
      <c r="C62" s="39" t="s">
        <v>337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338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184</v>
      </c>
      <c r="B64" s="39" t="s">
        <v>207</v>
      </c>
      <c r="C64" s="39" t="s">
        <v>337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338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3</v>
      </c>
      <c r="C66" s="39" t="s">
        <v>337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338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204</v>
      </c>
      <c r="B68" s="39" t="s">
        <v>207</v>
      </c>
      <c r="C68" s="39" t="s">
        <v>337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338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3</v>
      </c>
      <c r="C70" s="39" t="s">
        <v>337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338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167</v>
      </c>
      <c r="B72" s="39" t="s">
        <v>207</v>
      </c>
      <c r="C72" s="39" t="s">
        <v>337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338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3</v>
      </c>
      <c r="C74" s="39" t="s">
        <v>337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338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173</v>
      </c>
      <c r="B76" s="39" t="s">
        <v>92</v>
      </c>
      <c r="C76" s="39" t="s">
        <v>337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339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171</v>
      </c>
      <c r="B78" s="39" t="s">
        <v>92</v>
      </c>
      <c r="C78" s="39" t="s">
        <v>337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339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172</v>
      </c>
      <c r="B80" s="39" t="s">
        <v>92</v>
      </c>
      <c r="C80" s="39" t="s">
        <v>337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339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200</v>
      </c>
      <c r="B82" s="39" t="s">
        <v>84</v>
      </c>
      <c r="C82" s="39" t="s">
        <v>337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339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338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201</v>
      </c>
      <c r="B85" s="39" t="s">
        <v>84</v>
      </c>
      <c r="C85" s="39" t="s">
        <v>337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339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338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199</v>
      </c>
      <c r="B88" s="39" t="s">
        <v>84</v>
      </c>
      <c r="C88" s="39" t="s">
        <v>337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339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338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198</v>
      </c>
      <c r="B91" s="39" t="s">
        <v>84</v>
      </c>
      <c r="C91" s="39" t="s">
        <v>337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339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338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197</v>
      </c>
      <c r="B94" s="39" t="s">
        <v>84</v>
      </c>
      <c r="C94" s="39" t="s">
        <v>337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339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338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203</v>
      </c>
      <c r="B97" s="39" t="s">
        <v>84</v>
      </c>
      <c r="C97" s="39" t="s">
        <v>337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339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338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102</v>
      </c>
      <c r="C100" s="39" t="s">
        <v>337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339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338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192</v>
      </c>
      <c r="B103" s="39" t="s">
        <v>84</v>
      </c>
      <c r="C103" s="39" t="s">
        <v>337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339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202</v>
      </c>
      <c r="B105" s="39" t="s">
        <v>84</v>
      </c>
      <c r="C105" s="39" t="s">
        <v>337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339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182</v>
      </c>
      <c r="B107" s="39" t="s">
        <v>96</v>
      </c>
      <c r="C107" s="39" t="s">
        <v>337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339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336</v>
      </c>
      <c r="B110" s="111"/>
      <c r="C110" s="111"/>
    </row>
    <row r="111" spans="1:8" x14ac:dyDescent="0.2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">
      <c r="A112" s="39" t="s">
        <v>196</v>
      </c>
      <c r="B112" s="39" t="s">
        <v>84</v>
      </c>
      <c r="C112" s="39" t="s">
        <v>337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339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338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193</v>
      </c>
      <c r="B115" s="39" t="s">
        <v>207</v>
      </c>
      <c r="C115" s="39" t="s">
        <v>337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338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3</v>
      </c>
      <c r="C117" s="39" t="s">
        <v>337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338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184</v>
      </c>
      <c r="B119" s="39" t="s">
        <v>207</v>
      </c>
      <c r="C119" s="39" t="s">
        <v>337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338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3</v>
      </c>
      <c r="C121" s="39" t="s">
        <v>337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338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204</v>
      </c>
      <c r="B123" s="39" t="s">
        <v>207</v>
      </c>
      <c r="C123" s="39" t="s">
        <v>337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338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3</v>
      </c>
      <c r="C125" s="39" t="s">
        <v>337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338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167</v>
      </c>
      <c r="B127" s="39" t="s">
        <v>207</v>
      </c>
      <c r="C127" s="39" t="s">
        <v>337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338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3</v>
      </c>
      <c r="C129" s="39" t="s">
        <v>337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338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173</v>
      </c>
      <c r="B131" s="39" t="s">
        <v>92</v>
      </c>
      <c r="C131" s="39" t="s">
        <v>337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339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171</v>
      </c>
      <c r="B133" s="39" t="s">
        <v>92</v>
      </c>
      <c r="C133" s="39" t="s">
        <v>337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339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172</v>
      </c>
      <c r="B135" s="39" t="s">
        <v>92</v>
      </c>
      <c r="C135" s="39" t="s">
        <v>337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339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200</v>
      </c>
      <c r="B137" s="39" t="s">
        <v>84</v>
      </c>
      <c r="C137" s="39" t="s">
        <v>337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339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338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201</v>
      </c>
      <c r="B140" s="39" t="s">
        <v>84</v>
      </c>
      <c r="C140" s="39" t="s">
        <v>337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339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338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199</v>
      </c>
      <c r="B143" s="39" t="s">
        <v>84</v>
      </c>
      <c r="C143" s="39" t="s">
        <v>337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339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338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198</v>
      </c>
      <c r="B146" s="39" t="s">
        <v>84</v>
      </c>
      <c r="C146" s="39" t="s">
        <v>337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339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338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197</v>
      </c>
      <c r="B149" s="39" t="s">
        <v>84</v>
      </c>
      <c r="C149" s="39" t="s">
        <v>337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339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338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203</v>
      </c>
      <c r="B152" s="39" t="s">
        <v>84</v>
      </c>
      <c r="C152" s="39" t="s">
        <v>337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339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338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102</v>
      </c>
      <c r="C155" s="39" t="s">
        <v>337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339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338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192</v>
      </c>
      <c r="B158" s="39" t="s">
        <v>84</v>
      </c>
      <c r="C158" s="39" t="s">
        <v>337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339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202</v>
      </c>
      <c r="B160" s="39" t="s">
        <v>84</v>
      </c>
      <c r="C160" s="39" t="s">
        <v>337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339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182</v>
      </c>
      <c r="B162" s="39" t="s">
        <v>96</v>
      </c>
      <c r="C162" s="39" t="s">
        <v>337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339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v8DdzlyOXxMgmwdrTZXjefqdApSf99cYC/riRJ5M9cwX95aTku/sqta31P8crGXDu7dtKBON51DEeWxg7Mvvhw==" saltValue="zRpZ0ZXbLKAuS117mBM6Q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339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339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329</v>
      </c>
    </row>
    <row r="10" spans="1:8" x14ac:dyDescent="0.2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">
      <c r="A11" s="31" t="s">
        <v>166</v>
      </c>
      <c r="B11" s="27" t="s">
        <v>86</v>
      </c>
      <c r="C11" s="31" t="s">
        <v>337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339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189</v>
      </c>
      <c r="B13" s="27" t="s">
        <v>86</v>
      </c>
      <c r="C13" s="31" t="s">
        <v>337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339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188</v>
      </c>
      <c r="B15" s="27" t="s">
        <v>86</v>
      </c>
      <c r="C15" s="31" t="s">
        <v>337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339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336</v>
      </c>
    </row>
    <row r="19" spans="1:7" x14ac:dyDescent="0.2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">
      <c r="A20" s="31" t="s">
        <v>166</v>
      </c>
      <c r="B20" s="27" t="s">
        <v>86</v>
      </c>
      <c r="C20" s="31" t="s">
        <v>337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339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189</v>
      </c>
      <c r="B22" s="27" t="s">
        <v>86</v>
      </c>
      <c r="C22" s="31" t="s">
        <v>337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339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188</v>
      </c>
      <c r="B24" s="27" t="s">
        <v>86</v>
      </c>
      <c r="C24" s="31" t="s">
        <v>337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339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vS9X4RUCxHA1woDAKV6rjFkkbEIB7LaD80OKDUPWp1+uk8QvMFbA3I6sOBdZWUpc4LCDazzityxK+gPYTWuDmw==" saltValue="+lIRaZ5wrBIHb0zOIG7Om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7" sqref="C7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2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">
      <c r="B3" s="19" t="s">
        <v>93</v>
      </c>
      <c r="C3" s="58">
        <v>2.7000000000000001E-3</v>
      </c>
    </row>
    <row r="4" spans="1:8" ht="15.75" customHeight="1" x14ac:dyDescent="0.2">
      <c r="B4" s="19" t="s">
        <v>97</v>
      </c>
      <c r="C4" s="58">
        <v>0.1966</v>
      </c>
    </row>
    <row r="5" spans="1:8" ht="15.75" customHeight="1" x14ac:dyDescent="0.2">
      <c r="B5" s="19" t="s">
        <v>95</v>
      </c>
      <c r="C5" s="58">
        <v>6.2100000000000002E-2</v>
      </c>
    </row>
    <row r="6" spans="1:8" ht="15.75" customHeight="1" x14ac:dyDescent="0.2">
      <c r="B6" s="19" t="s">
        <v>91</v>
      </c>
      <c r="C6" s="58">
        <v>0.29289999999999999</v>
      </c>
    </row>
    <row r="7" spans="1:8" ht="15.75" customHeight="1" x14ac:dyDescent="0.2">
      <c r="B7" s="19" t="s">
        <v>96</v>
      </c>
      <c r="C7" s="58">
        <v>0.24709999999999999</v>
      </c>
    </row>
    <row r="8" spans="1:8" ht="15.75" customHeight="1" x14ac:dyDescent="0.2">
      <c r="B8" s="19" t="s">
        <v>98</v>
      </c>
      <c r="C8" s="58">
        <v>4.7999999999999996E-3</v>
      </c>
    </row>
    <row r="9" spans="1:8" ht="15.75" customHeight="1" x14ac:dyDescent="0.2">
      <c r="B9" s="19" t="s">
        <v>92</v>
      </c>
      <c r="C9" s="58">
        <v>0.13200000000000001</v>
      </c>
    </row>
    <row r="10" spans="1:8" ht="15.75" customHeight="1" x14ac:dyDescent="0.2">
      <c r="B10" s="19" t="s">
        <v>94</v>
      </c>
      <c r="C10" s="58">
        <v>6.1800000000000001E-2</v>
      </c>
    </row>
    <row r="11" spans="1:8" ht="15.75" customHeight="1" x14ac:dyDescent="0.2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8">
        <v>0.10082724000000001</v>
      </c>
    </row>
    <row r="27" spans="1:8" ht="15.75" customHeight="1" x14ac:dyDescent="0.2">
      <c r="B27" s="19" t="s">
        <v>89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86</v>
      </c>
      <c r="C29" s="58">
        <v>0.12598688999999999</v>
      </c>
    </row>
    <row r="30" spans="1:8" ht="15.75" customHeight="1" x14ac:dyDescent="0.2">
      <c r="B30" s="19" t="s">
        <v>2</v>
      </c>
      <c r="C30" s="58">
        <v>0.12434007</v>
      </c>
    </row>
    <row r="31" spans="1:8" ht="15.75" customHeight="1" x14ac:dyDescent="0.2">
      <c r="B31" s="19" t="s">
        <v>80</v>
      </c>
      <c r="C31" s="58">
        <v>3.9028409999999999E-2</v>
      </c>
    </row>
    <row r="32" spans="1:8" ht="15.75" customHeight="1" x14ac:dyDescent="0.2">
      <c r="B32" s="19" t="s">
        <v>85</v>
      </c>
      <c r="C32" s="58">
        <v>8.5254999999999999E-4</v>
      </c>
    </row>
    <row r="33" spans="2:3" ht="15.75" customHeight="1" x14ac:dyDescent="0.2">
      <c r="B33" s="19" t="s">
        <v>100</v>
      </c>
      <c r="C33" s="58">
        <v>6.8467810000000004E-2</v>
      </c>
    </row>
    <row r="34" spans="2:3" ht="15.75" customHeight="1" x14ac:dyDescent="0.2">
      <c r="B34" s="19" t="s">
        <v>87</v>
      </c>
      <c r="C34" s="58">
        <v>0.38127283000000001</v>
      </c>
    </row>
    <row r="35" spans="2:3" ht="15.75" customHeight="1" x14ac:dyDescent="0.2">
      <c r="B35" s="26" t="s">
        <v>60</v>
      </c>
      <c r="C35" s="113">
        <f>SUM(C26:C34)</f>
        <v>1</v>
      </c>
    </row>
  </sheetData>
  <sheetProtection algorithmName="SHA-512" hashValue="Pze4Q9wWRYUyEED2tuK+P+ZYoBhkd+RTgMa8wNzo8IXXFduXhvnKt1DewiwLM1YmGwKdt0W3gKyAk4QVOYplhw==" saltValue="cUb74zDU9P8szf3Dn+e1D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Y1MYPEjZ8SxzLZdY/M8nZxiOYr6wb+wfz/O3RhJl/a2M3BDX3Ap21I3Hv0yjmPNZmgW1Up2tzPIfVzRs7w0Ajw==" saltValue="qH5GMVa34J64D6NPRlTw+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QFRMt8Fq1WvdIi2De6Pa2lcn0QHxUlY/m2Zkhkpq351Rd2Ex4zONPUjYbYIvWXDPhBK60uVBE5ow6B409sdVzw==" saltValue="iBS83FM/wHNWA09qUmGq/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59"/>
      <c r="D2" s="59"/>
      <c r="E2" s="59"/>
      <c r="F2" s="59"/>
      <c r="G2" s="59"/>
      <c r="H2" s="59"/>
      <c r="I2" s="59"/>
      <c r="J2" s="59"/>
      <c r="K2" s="59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59"/>
      <c r="D4" s="59"/>
      <c r="E4" s="59"/>
      <c r="F4" s="59"/>
      <c r="G4" s="59"/>
      <c r="H4" s="59"/>
      <c r="I4" s="59"/>
      <c r="J4" s="59"/>
      <c r="K4" s="59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59"/>
      <c r="D6" s="59"/>
      <c r="E6" s="59"/>
      <c r="F6" s="59"/>
      <c r="G6" s="59"/>
      <c r="H6" s="59"/>
      <c r="I6" s="59"/>
      <c r="J6" s="59"/>
      <c r="K6" s="59"/>
    </row>
    <row r="7" spans="1:11" x14ac:dyDescent="0.2">
      <c r="B7" s="9" t="s">
        <v>104</v>
      </c>
      <c r="C7" s="59"/>
      <c r="D7" s="59"/>
      <c r="E7" s="59"/>
      <c r="F7" s="59"/>
      <c r="G7" s="59"/>
      <c r="H7" s="59"/>
      <c r="I7" s="59"/>
      <c r="J7" s="59"/>
      <c r="K7" s="59"/>
    </row>
    <row r="8" spans="1:11" x14ac:dyDescent="0.2">
      <c r="B8" s="9" t="s">
        <v>139</v>
      </c>
      <c r="C8" s="59"/>
      <c r="D8" s="59"/>
      <c r="E8" s="59"/>
      <c r="F8" s="59"/>
      <c r="G8" s="59"/>
      <c r="H8" s="59"/>
      <c r="I8" s="59"/>
      <c r="J8" s="59"/>
      <c r="K8" s="59"/>
    </row>
    <row r="10" spans="1:11" x14ac:dyDescent="0.2">
      <c r="A10" t="s">
        <v>134</v>
      </c>
      <c r="B10" s="11" t="s">
        <v>129</v>
      </c>
      <c r="C10" s="59"/>
      <c r="D10" s="59"/>
      <c r="E10" s="59"/>
      <c r="F10" s="59"/>
      <c r="G10" s="59"/>
      <c r="H10" s="59"/>
      <c r="I10" s="59"/>
      <c r="J10" s="59"/>
      <c r="K10" s="59"/>
    </row>
    <row r="11" spans="1:11" x14ac:dyDescent="0.2">
      <c r="B11" s="11" t="s">
        <v>131</v>
      </c>
      <c r="C11" s="59"/>
      <c r="D11" s="59"/>
      <c r="E11" s="59"/>
      <c r="F11" s="59"/>
      <c r="G11" s="59"/>
      <c r="H11" s="59"/>
      <c r="I11" s="59"/>
      <c r="J11" s="59"/>
      <c r="K11" s="59"/>
    </row>
    <row r="13" spans="1:11" x14ac:dyDescent="0.2">
      <c r="A13" s="8" t="s">
        <v>37</v>
      </c>
      <c r="B13" s="11" t="s">
        <v>137</v>
      </c>
      <c r="C13" s="59"/>
      <c r="D13" s="59"/>
      <c r="E13" s="59"/>
      <c r="F13" s="59"/>
      <c r="G13" s="59"/>
      <c r="H13" s="59"/>
      <c r="I13" s="59"/>
      <c r="J13" s="59"/>
      <c r="K13" s="59"/>
    </row>
    <row r="14" spans="1:11" x14ac:dyDescent="0.2">
      <c r="B14" s="11" t="s">
        <v>132</v>
      </c>
      <c r="C14" s="59"/>
      <c r="D14" s="59"/>
      <c r="E14" s="59"/>
      <c r="F14" s="59"/>
      <c r="G14" s="59"/>
      <c r="H14" s="59"/>
      <c r="I14" s="59"/>
      <c r="J14" s="59"/>
      <c r="K14" s="59"/>
    </row>
  </sheetData>
  <sheetProtection algorithmName="SHA-512" hashValue="vK/FvisyCXDY3yXPRJebFka4DlXo4py1Eef4sTNlbxkgK7nrC8BMaz+H9i9da/TBUPI3Rvwi3mm5/HXs5hxMLg==" saltValue="JkZFh34mgj7vwfsLv5p5W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B2" sqref="B2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115">
        <v>10</v>
      </c>
    </row>
    <row r="3" spans="1:2" x14ac:dyDescent="0.2">
      <c r="A3" s="8" t="s">
        <v>143</v>
      </c>
      <c r="B3" s="115">
        <v>10</v>
      </c>
    </row>
    <row r="4" spans="1:2" x14ac:dyDescent="0.2">
      <c r="A4" s="8" t="s">
        <v>142</v>
      </c>
      <c r="B4" s="115">
        <v>50</v>
      </c>
    </row>
    <row r="5" spans="1:2" x14ac:dyDescent="0.2">
      <c r="A5" s="8" t="s">
        <v>146</v>
      </c>
      <c r="B5" s="115">
        <v>100</v>
      </c>
    </row>
    <row r="6" spans="1:2" x14ac:dyDescent="0.2">
      <c r="A6" s="8" t="s">
        <v>140</v>
      </c>
      <c r="B6" s="115">
        <v>5</v>
      </c>
    </row>
    <row r="7" spans="1:2" x14ac:dyDescent="0.2">
      <c r="A7" s="8" t="s">
        <v>141</v>
      </c>
      <c r="B7" s="115">
        <v>5</v>
      </c>
    </row>
  </sheetData>
  <sheetProtection algorithmName="SHA-512" hashValue="6BahA2ySegxeh/5ikD3gasBnLatVfEnET0xPV3alLXTjSDGYbrV6oy9nC8stOD/3FZqoIJHbo+oA/RIAUVRrCg==" saltValue="EFdF9i1g0bwR5UbpBIoK+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x14ac:dyDescent="0.2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">
      <c r="B7" s="34" t="s">
        <v>148</v>
      </c>
      <c r="C7" s="33"/>
      <c r="D7" s="32"/>
      <c r="E7" s="62"/>
    </row>
    <row r="9" spans="1:5" x14ac:dyDescent="0.2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">
      <c r="B14" s="34" t="s">
        <v>148</v>
      </c>
      <c r="C14" s="33"/>
      <c r="D14" s="32"/>
      <c r="E14" s="62"/>
    </row>
    <row r="16" spans="1:5" x14ac:dyDescent="0.2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">
      <c r="B19" s="34" t="s">
        <v>77</v>
      </c>
      <c r="C19" s="62"/>
      <c r="D19" s="62"/>
      <c r="E19" s="44" t="str">
        <f>IF(E$7="","",E$7)</f>
        <v/>
      </c>
    </row>
    <row r="20" spans="2:5" x14ac:dyDescent="0.2">
      <c r="B20" s="34" t="s">
        <v>75</v>
      </c>
      <c r="C20" s="62"/>
      <c r="D20" s="62"/>
      <c r="E20" s="44" t="str">
        <f>IF(E$7="","",E$7)</f>
        <v/>
      </c>
    </row>
    <row r="21" spans="2:5" x14ac:dyDescent="0.2">
      <c r="B21" s="34" t="s">
        <v>148</v>
      </c>
      <c r="C21" s="33"/>
      <c r="D21" s="32"/>
      <c r="E21" s="62"/>
    </row>
  </sheetData>
  <sheetProtection algorithmName="SHA-512" hashValue="ejfzCIdi5N9ZPgMnCoApcOylz+QOn8w5MnD3rmfKbb3ByzBNK+gX5z3TKhuctB2bOfTovJPKI/+gE2lD4tQRow==" saltValue="Gg2mw0prMIyL3IKs6J22D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4</v>
      </c>
      <c r="B1" s="38" t="s">
        <v>159</v>
      </c>
      <c r="C1" s="47" t="s">
        <v>161</v>
      </c>
      <c r="D1" s="47" t="s">
        <v>157</v>
      </c>
    </row>
    <row r="2" spans="1:4" x14ac:dyDescent="0.2">
      <c r="A2" s="47" t="s">
        <v>163</v>
      </c>
      <c r="B2" s="34" t="s">
        <v>164</v>
      </c>
      <c r="C2" s="34" t="s">
        <v>162</v>
      </c>
      <c r="D2" s="62"/>
    </row>
    <row r="3" spans="1:4" x14ac:dyDescent="0.2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PeRwh2X3JsV1BSpSpZsFZy2V4qqnxqhnFJQ19YUzKDU+w5ugfIK5CiMO+j86uumrJbTevIf0dcCZJZRAfwMizQ==" saltValue="G291ulfd3tCobU2yUM35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2023-01-25T11:12:55Z</dcterms:modified>
</cp:coreProperties>
</file>