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67F999A5-EB4E-415D-99F5-0F3A844CF26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I2" i="2"/>
  <c r="I3" i="2" l="1"/>
  <c r="I26" i="2"/>
  <c r="I18" i="2"/>
  <c r="A19" i="2"/>
  <c r="A26" i="2"/>
  <c r="I8" i="2"/>
  <c r="A35" i="2"/>
  <c r="A28" i="2"/>
  <c r="A20" i="2"/>
  <c r="I12" i="2"/>
  <c r="A32" i="2"/>
  <c r="A17" i="2"/>
  <c r="I24" i="2"/>
  <c r="A30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<sst xmlns="http://schemas.openxmlformats.org/spreadsheetml/2006/main" count="2093" uniqueCount="341">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</sst>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40" sqref="C40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19</v>
      </c>
      <c r="B1" s="30" t="s">
        <v>4</v>
      </c>
      <c r="C1" s="30" t="s">
        <v>24</v>
      </c>
    </row>
    <row r="2" spans="1:3" ht="15.95" customHeight="1" x14ac:dyDescent="0.2">
      <c r="A2" s="8" t="s">
        <v>55</v>
      </c>
      <c r="B2" s="30"/>
      <c r="C2" s="30"/>
    </row>
    <row r="3" spans="1:3" ht="15.95" customHeight="1" x14ac:dyDescent="0.2">
      <c r="A3" s="1"/>
      <c r="B3" s="5" t="s">
        <v>18</v>
      </c>
      <c r="C3" s="48">
        <v>2017</v>
      </c>
    </row>
    <row r="4" spans="1:3" ht="15.95" customHeight="1" x14ac:dyDescent="0.2">
      <c r="A4" s="1"/>
      <c r="B4" s="5" t="s">
        <v>26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50">
        <v>9862402</v>
      </c>
    </row>
    <row r="8" spans="1:3" ht="15" customHeight="1" x14ac:dyDescent="0.2">
      <c r="B8" s="5" t="s">
        <v>44</v>
      </c>
      <c r="C8" s="51">
        <v>0.28199999999999997</v>
      </c>
    </row>
    <row r="9" spans="1:3" ht="15" customHeight="1" x14ac:dyDescent="0.2">
      <c r="B9" s="5" t="s">
        <v>43</v>
      </c>
      <c r="C9" s="52">
        <v>1</v>
      </c>
    </row>
    <row r="10" spans="1:3" ht="15" customHeight="1" x14ac:dyDescent="0.2">
      <c r="B10" s="5" t="s">
        <v>56</v>
      </c>
      <c r="C10" s="52">
        <v>0.23</v>
      </c>
    </row>
    <row r="11" spans="1:3" ht="15" customHeight="1" x14ac:dyDescent="0.2">
      <c r="B11" s="5" t="s">
        <v>49</v>
      </c>
      <c r="C11" s="51">
        <v>0.51</v>
      </c>
    </row>
    <row r="12" spans="1:3" ht="15" customHeight="1" x14ac:dyDescent="0.2">
      <c r="B12" s="5" t="s">
        <v>41</v>
      </c>
      <c r="C12" s="51">
        <v>0.37</v>
      </c>
    </row>
    <row r="13" spans="1:3" ht="15" customHeight="1" x14ac:dyDescent="0.2">
      <c r="B13" s="5" t="s">
        <v>62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52">
        <v>0.3</v>
      </c>
    </row>
    <row r="17" spans="1:3" ht="15" customHeight="1" x14ac:dyDescent="0.2">
      <c r="B17" s="5" t="s">
        <v>30</v>
      </c>
      <c r="C17" s="52">
        <v>0.1</v>
      </c>
    </row>
    <row r="18" spans="1:3" ht="15" customHeight="1" x14ac:dyDescent="0.2">
      <c r="B18" s="5" t="s">
        <v>31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34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52">
        <v>0.127</v>
      </c>
    </row>
    <row r="24" spans="1:3" ht="15" customHeight="1" x14ac:dyDescent="0.2">
      <c r="B24" s="15" t="s">
        <v>46</v>
      </c>
      <c r="C24" s="52">
        <v>0.45200000000000001</v>
      </c>
    </row>
    <row r="25" spans="1:3" ht="15" customHeight="1" x14ac:dyDescent="0.2">
      <c r="B25" s="15" t="s">
        <v>47</v>
      </c>
      <c r="C25" s="52">
        <v>0.33400000000000002</v>
      </c>
    </row>
    <row r="26" spans="1:3" ht="15" customHeight="1" x14ac:dyDescent="0.2">
      <c r="B26" s="15" t="s">
        <v>48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4" t="s">
        <v>27</v>
      </c>
      <c r="C29" s="53">
        <v>0.20799999999999999</v>
      </c>
    </row>
    <row r="30" spans="1:3" ht="14.25" customHeight="1" x14ac:dyDescent="0.2">
      <c r="B30" s="24" t="s">
        <v>63</v>
      </c>
      <c r="C30" s="53">
        <v>0.63700000000000001</v>
      </c>
    </row>
    <row r="31" spans="1:3" ht="14.25" customHeight="1" x14ac:dyDescent="0.2">
      <c r="B31" s="24" t="s">
        <v>10</v>
      </c>
      <c r="C31" s="53">
        <v>0.11899999999999999</v>
      </c>
    </row>
    <row r="32" spans="1:3" ht="14.25" customHeight="1" x14ac:dyDescent="0.2">
      <c r="B32" s="24" t="s">
        <v>11</v>
      </c>
      <c r="C32" s="53">
        <v>3.5999999999999997E-2</v>
      </c>
    </row>
    <row r="33" spans="1:5" ht="12.75" x14ac:dyDescent="0.2">
      <c r="B33" s="26" t="s">
        <v>60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54">
        <v>25</v>
      </c>
    </row>
    <row r="38" spans="1:5" ht="15" customHeight="1" x14ac:dyDescent="0.2">
      <c r="B38" s="11" t="s">
        <v>35</v>
      </c>
      <c r="C38" s="54">
        <v>43</v>
      </c>
      <c r="D38" s="12"/>
      <c r="E38" s="13"/>
    </row>
    <row r="39" spans="1:5" ht="15" customHeight="1" x14ac:dyDescent="0.2">
      <c r="B39" s="11" t="s">
        <v>61</v>
      </c>
      <c r="C39" s="54">
        <v>67</v>
      </c>
      <c r="D39" s="12"/>
      <c r="E39" s="12"/>
    </row>
    <row r="40" spans="1:5" ht="15" customHeight="1" x14ac:dyDescent="0.2">
      <c r="B40" s="11" t="s">
        <v>36</v>
      </c>
      <c r="C40" s="54">
        <v>4.01</v>
      </c>
    </row>
    <row r="41" spans="1:5" ht="15" customHeight="1" x14ac:dyDescent="0.2">
      <c r="B41" s="11" t="s">
        <v>32</v>
      </c>
      <c r="C41" s="52">
        <v>0.13</v>
      </c>
    </row>
    <row r="42" spans="1:5" ht="15" customHeight="1" x14ac:dyDescent="0.2">
      <c r="B42" s="11" t="s">
        <v>57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52">
        <v>3.1E-2</v>
      </c>
      <c r="D45" s="12"/>
    </row>
    <row r="46" spans="1:5" ht="15.75" customHeight="1" x14ac:dyDescent="0.2">
      <c r="B46" s="11" t="s">
        <v>51</v>
      </c>
      <c r="C46" s="52">
        <v>0.109</v>
      </c>
      <c r="D46" s="12"/>
    </row>
    <row r="47" spans="1:5" ht="15.75" customHeight="1" x14ac:dyDescent="0.2">
      <c r="B47" s="11" t="s">
        <v>59</v>
      </c>
      <c r="C47" s="52">
        <v>0.36499999999999999</v>
      </c>
      <c r="D47" s="12"/>
      <c r="E47" s="13"/>
    </row>
    <row r="48" spans="1:5" ht="15" customHeight="1" x14ac:dyDescent="0.2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55">
        <v>1.66</v>
      </c>
      <c r="D51" s="12"/>
    </row>
    <row r="52" spans="1:4" ht="15" customHeight="1" x14ac:dyDescent="0.2">
      <c r="B52" s="11" t="s">
        <v>13</v>
      </c>
      <c r="C52" s="55">
        <v>1.66</v>
      </c>
    </row>
    <row r="53" spans="1:4" ht="15.75" customHeight="1" x14ac:dyDescent="0.2">
      <c r="B53" s="11" t="s">
        <v>16</v>
      </c>
      <c r="C53" s="55">
        <v>5.64</v>
      </c>
    </row>
    <row r="54" spans="1:4" ht="15.75" customHeight="1" x14ac:dyDescent="0.2">
      <c r="B54" s="11" t="s">
        <v>14</v>
      </c>
      <c r="C54" s="55">
        <v>5.43</v>
      </c>
    </row>
    <row r="55" spans="1:4" ht="15.75" customHeight="1" x14ac:dyDescent="0.2">
      <c r="B55" s="11" t="s">
        <v>15</v>
      </c>
      <c r="C55" s="55">
        <v>1.91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51">
        <v>0.2</v>
      </c>
    </row>
    <row r="59" spans="1:4" ht="15.75" customHeight="1" x14ac:dyDescent="0.2">
      <c r="B59" s="11" t="s">
        <v>40</v>
      </c>
      <c r="C59" s="51">
        <v>0.42</v>
      </c>
    </row>
    <row r="60" spans="1:4" ht="15.75" customHeight="1" x14ac:dyDescent="0.2">
      <c r="B60" s="11" t="s">
        <v>54</v>
      </c>
      <c r="C60" s="51">
        <v>4.5999999999999999E-2</v>
      </c>
    </row>
    <row r="61" spans="1:4" ht="15.75" customHeight="1" x14ac:dyDescent="0.2">
      <c r="B61" s="11" t="s">
        <v>53</v>
      </c>
      <c r="C61" s="51">
        <v>1.4E-2</v>
      </c>
    </row>
    <row r="62" spans="1:4" ht="15.75" customHeight="1" x14ac:dyDescent="0.2">
      <c r="B62" s="11" t="s">
        <v>64</v>
      </c>
      <c r="C62" s="51">
        <v>0.02</v>
      </c>
    </row>
    <row r="63" spans="1:4" ht="15.75" customHeight="1" x14ac:dyDescent="0.2">
      <c r="A63" s="4"/>
    </row>
  </sheetData>
  <sheetProtection algorithmName="SHA-512" hashValue="DRgl0+hvJh233jwfjpa+n8hGO1Uyz9FHPJ8E17zkS97g7AI+d9OfwYpPBt4oXwsfTgJ4mvE6GcOzQNEa8+wWCw==" saltValue="Ru5vOEoF+hvU31JE9f1jM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B22" sqref="B22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5.95" customHeight="1" x14ac:dyDescent="0.2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VNq3INxLaH45VhM6GrXwGzljhR+rVk11l0ENAv2zd5wJabc6C5rODF96JhkrChcKGyDl4I3rbNYaGynHbui/MQ==" saltValue="GIdZq5RzpoEGG+IKpFBcD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163</v>
      </c>
      <c r="B1" s="29" t="s">
        <v>205</v>
      </c>
      <c r="C1" s="29" t="s">
        <v>206</v>
      </c>
    </row>
    <row r="2" spans="1:3" x14ac:dyDescent="0.2">
      <c r="A2" s="65" t="s">
        <v>178</v>
      </c>
      <c r="B2" s="62" t="s">
        <v>191</v>
      </c>
      <c r="C2" s="62"/>
    </row>
    <row r="3" spans="1:3" x14ac:dyDescent="0.2">
      <c r="A3" s="65" t="s">
        <v>179</v>
      </c>
      <c r="B3" s="62" t="s">
        <v>191</v>
      </c>
      <c r="C3" s="62"/>
    </row>
    <row r="4" spans="1:3" x14ac:dyDescent="0.2">
      <c r="A4" s="66" t="s">
        <v>193</v>
      </c>
      <c r="B4" s="62" t="s">
        <v>184</v>
      </c>
      <c r="C4" s="62"/>
    </row>
    <row r="5" spans="1:3" x14ac:dyDescent="0.2">
      <c r="A5" s="66" t="s">
        <v>190</v>
      </c>
      <c r="B5" s="62" t="s">
        <v>184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TrmbBw8jpT0YhLScolYeT5/JIHX8zxBX3gNaoqgnBS+NdVRanXOlCyL3XKkgQkn+kB57QyZ065R5YRE2wE7pFw==" saltValue="4XwcV05AJVRgGXMZyu2Dh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163</v>
      </c>
    </row>
    <row r="2" spans="1:1" x14ac:dyDescent="0.2">
      <c r="A2" s="35" t="s">
        <v>170</v>
      </c>
    </row>
    <row r="3" spans="1:1" x14ac:dyDescent="0.2">
      <c r="A3" s="35" t="s">
        <v>180</v>
      </c>
    </row>
    <row r="4" spans="1:1" x14ac:dyDescent="0.2">
      <c r="A4" s="35" t="s">
        <v>185</v>
      </c>
    </row>
    <row r="5" spans="1:1" x14ac:dyDescent="0.2">
      <c r="A5" s="35" t="s">
        <v>197</v>
      </c>
    </row>
    <row r="6" spans="1:1" x14ac:dyDescent="0.2">
      <c r="A6" s="35" t="s">
        <v>198</v>
      </c>
    </row>
    <row r="7" spans="1:1" x14ac:dyDescent="0.2">
      <c r="A7" s="35" t="s">
        <v>199</v>
      </c>
    </row>
    <row r="8" spans="1:1" x14ac:dyDescent="0.2">
      <c r="A8" s="35" t="s">
        <v>200</v>
      </c>
    </row>
    <row r="9" spans="1:1" x14ac:dyDescent="0.2">
      <c r="A9" s="35" t="s">
        <v>201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z4zJg7n2+uINtI7bzfMLTM9VCULi7MGsUKCZo5lRlxfFNjV2+clEG6NErVBM/N0E67VdpWGpdUfZltPv0zQ8xw==" saltValue="g3EtDdDmLeoNToaIob8jQ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3qTdfS/zYA/BfDmHvU2mXgWfySBlTO6tYPYx2Q/samanb8A+rDn68LvaOBSEwfvuyxXpfYoQqzx9WndK/EB0GA==" saltValue="AyAEeBINdmmkjLnRXfgw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24" sqref="D24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ITqIM29k4iRevxhm/ZjnMIhWKmjo3yWJmrGv2NI4+L+8wUvjIK0mppSdbdEzqanW0TtI9847tywoSycdI7GxHA==" saltValue="KaH7aseKfeFYaeaVJ7Le9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8uzb1SlqOjmPw4rYt9/MxqYWkH0CsT2bT7EcE77ySHR/nnZuC1X0adCul5c6Pevp6q6tzFGdVS9MSzgAnvcEfQ==" saltValue="chsH84heoj+3+k4ctfX8F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223</v>
      </c>
      <c r="B1" s="29" t="s">
        <v>216</v>
      </c>
      <c r="C1" s="29" t="s">
        <v>227</v>
      </c>
      <c r="D1" s="29" t="s">
        <v>145</v>
      </c>
      <c r="E1" s="29" t="s">
        <v>225</v>
      </c>
    </row>
    <row r="2" spans="1:5" ht="14.25" x14ac:dyDescent="0.2">
      <c r="A2" s="28" t="s">
        <v>215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222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217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221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220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224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226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218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219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Vwegezsm5N0+C9RuwLHmyT4Cjn+vNREKprmSIYxu0rmAlcfJwBflTUpVjhhuU/4f0g3nSmUkdvP0h+thEDRRZQ==" saltValue="kUmBIAh+sbXWDEydT2cN5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68</v>
      </c>
      <c r="M1" s="43" t="s">
        <v>69</v>
      </c>
      <c r="N1" s="43" t="s">
        <v>70</v>
      </c>
      <c r="O1" s="43" t="s">
        <v>71</v>
      </c>
    </row>
    <row r="2" spans="1:15" ht="15.75" customHeight="1" x14ac:dyDescent="0.2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211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RY68awZ258CEGp5nVECbTd47xizHIA/mujaFkfpgnKjpNxz9Hs9gFjPc7DM0BYcvSL1PcY9Q/vbHsXgEMrTCmA==" saltValue="4+5o/42HT747/QC8jCZ0S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D24" sqref="D24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xdarp26CnNrGuvOa4/dNY0DDjFPa6w0QCwMYGnY3Bu/RHZsvhDBOw9RyJRGXlQpGUjUp1edSqQnmckxpAkJP1w==" saltValue="5sqBxUodyqc7lR5ot0Vuw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">
      <c r="A11" s="27" t="s">
        <v>68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">
      <c r="A12" s="27" t="s">
        <v>69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">
      <c r="A13" s="27" t="s">
        <v>70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">
      <c r="A14" s="27" t="s">
        <v>71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Jip8HVZedvGsAOqnHA3uXX0rOmIa2tFnTBINyE/5NQq/j0HNjbGlBIj/HEbPhVtW4LvMU5hAuKXK16tyUtrH/A==" saltValue="uwJ2QoWrSvL7nszJHv0rW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KV7qLLSK9o41F2SgyybKuUvZtcKd5s0fxFonBvDPTUYjKwzDgrj39UHkQbW3sB93eJw6YRwlkrP25PwxOn1vZQ==" saltValue="z71fVJBahg32NF0tNasW0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24" sqref="D24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234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x14ac:dyDescent="0.2">
      <c r="A2" s="29" t="s">
        <v>236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78</v>
      </c>
      <c r="C5" s="27" t="s">
        <v>150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149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74</v>
      </c>
      <c r="C8" s="27" t="s">
        <v>150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149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77</v>
      </c>
      <c r="C11" s="27" t="s">
        <v>150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149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242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149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77</v>
      </c>
      <c r="C28" s="27" t="s">
        <v>150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149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148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239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77</v>
      </c>
      <c r="C45" s="27" t="s">
        <v>150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149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148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234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x14ac:dyDescent="0.2">
      <c r="A55" s="29" t="s">
        <v>237</v>
      </c>
      <c r="B55" s="117" t="s">
        <v>104</v>
      </c>
      <c r="C55" s="27" t="s">
        <v>150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149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78</v>
      </c>
      <c r="C58" s="27" t="s">
        <v>150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149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74</v>
      </c>
      <c r="C61" s="27" t="s">
        <v>150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149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77</v>
      </c>
      <c r="C64" s="27" t="s">
        <v>150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149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75</v>
      </c>
      <c r="C67" s="27" t="s">
        <v>150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149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148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243</v>
      </c>
      <c r="B72" s="117" t="s">
        <v>104</v>
      </c>
      <c r="C72" s="27" t="s">
        <v>150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149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78</v>
      </c>
      <c r="C75" s="27" t="s">
        <v>150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149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74</v>
      </c>
      <c r="C78" s="27" t="s">
        <v>150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149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77</v>
      </c>
      <c r="C81" s="27" t="s">
        <v>150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149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75</v>
      </c>
      <c r="C84" s="27" t="s">
        <v>150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149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148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240</v>
      </c>
      <c r="B89" s="117" t="s">
        <v>104</v>
      </c>
      <c r="C89" s="27" t="s">
        <v>150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149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78</v>
      </c>
      <c r="C92" s="27" t="s">
        <v>150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149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74</v>
      </c>
      <c r="C95" s="27" t="s">
        <v>150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149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77</v>
      </c>
      <c r="C98" s="27" t="s">
        <v>150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149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75</v>
      </c>
      <c r="C101" s="27" t="s">
        <v>150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149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148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245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234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x14ac:dyDescent="0.2">
      <c r="A108" s="29" t="s">
        <v>238</v>
      </c>
      <c r="B108" s="117" t="s">
        <v>104</v>
      </c>
      <c r="C108" s="27" t="s">
        <v>150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149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78</v>
      </c>
      <c r="C111" s="27" t="s">
        <v>150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149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74</v>
      </c>
      <c r="C114" s="27" t="s">
        <v>150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149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77</v>
      </c>
      <c r="C117" s="27" t="s">
        <v>150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149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75</v>
      </c>
      <c r="C120" s="27" t="s">
        <v>150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149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148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244</v>
      </c>
      <c r="B125" s="117" t="s">
        <v>104</v>
      </c>
      <c r="C125" s="27" t="s">
        <v>150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149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78</v>
      </c>
      <c r="C128" s="27" t="s">
        <v>150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149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74</v>
      </c>
      <c r="C131" s="27" t="s">
        <v>150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149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77</v>
      </c>
      <c r="C134" s="27" t="s">
        <v>150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149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75</v>
      </c>
      <c r="C137" s="27" t="s">
        <v>150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149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148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241</v>
      </c>
      <c r="B142" s="117" t="s">
        <v>104</v>
      </c>
      <c r="C142" s="27" t="s">
        <v>150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149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78</v>
      </c>
      <c r="C145" s="27" t="s">
        <v>150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149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74</v>
      </c>
      <c r="C148" s="27" t="s">
        <v>150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149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77</v>
      </c>
      <c r="C151" s="27" t="s">
        <v>150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149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75</v>
      </c>
      <c r="C154" s="27" t="s">
        <v>150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149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148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1tK2xIRSznkQ9rJWazrzU/C4W1clA7UHj2+x+DpZQan+g7kx0hWXXCla/1/lOLqF+DndyCCbAMfuTKcLNHE1jA==" saltValue="5gQX2ioPLGsGZ9loznlPi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24" sqref="D2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248</v>
      </c>
    </row>
    <row r="2" spans="1:6" ht="15.75" customHeight="1" x14ac:dyDescent="0.2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2">
      <c r="A3" s="29" t="s">
        <v>255</v>
      </c>
      <c r="B3" s="83"/>
      <c r="C3" s="84"/>
      <c r="D3" s="85"/>
      <c r="E3" s="85"/>
      <c r="F3" s="85"/>
    </row>
    <row r="4" spans="1:6" ht="15.75" customHeight="1" x14ac:dyDescent="0.2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252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261</v>
      </c>
      <c r="C11" s="87"/>
      <c r="D11" s="88"/>
      <c r="E11" s="88"/>
      <c r="F11" s="88"/>
    </row>
    <row r="12" spans="1:6" ht="15.75" customHeight="1" x14ac:dyDescent="0.2">
      <c r="A12" s="29" t="s">
        <v>249</v>
      </c>
      <c r="C12" s="86"/>
      <c r="D12" s="75"/>
      <c r="E12" s="75"/>
      <c r="F12" s="75"/>
    </row>
    <row r="13" spans="1:6" ht="15.75" customHeight="1" x14ac:dyDescent="0.2">
      <c r="B13" s="45" t="s">
        <v>264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258</v>
      </c>
      <c r="B17" s="83"/>
      <c r="C17" s="90"/>
      <c r="D17" s="91"/>
      <c r="E17" s="91"/>
      <c r="F17" s="91"/>
    </row>
    <row r="18" spans="1:6" ht="15.75" customHeight="1" x14ac:dyDescent="0.2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97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95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91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248</v>
      </c>
    </row>
    <row r="29" spans="1:6" ht="15.75" customHeight="1" x14ac:dyDescent="0.2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2">
      <c r="A30" s="29" t="s">
        <v>256</v>
      </c>
      <c r="B30" s="83"/>
      <c r="C30" s="84"/>
      <c r="D30" s="85"/>
      <c r="E30" s="85"/>
      <c r="F30" s="85"/>
    </row>
    <row r="31" spans="1:6" ht="15.75" customHeight="1" x14ac:dyDescent="0.2">
      <c r="B31" s="72" t="s">
        <v>27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63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10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11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253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261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250</v>
      </c>
      <c r="C39" s="86"/>
      <c r="D39" s="75"/>
      <c r="E39" s="75"/>
      <c r="F39" s="75"/>
    </row>
    <row r="40" spans="1:6" ht="15.75" customHeight="1" x14ac:dyDescent="0.2">
      <c r="B40" s="45" t="s">
        <v>265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246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262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259</v>
      </c>
      <c r="B44" s="83"/>
      <c r="C44" s="90"/>
      <c r="D44" s="91"/>
      <c r="E44" s="91"/>
      <c r="F44" s="91"/>
    </row>
    <row r="45" spans="1:6" ht="15.75" customHeight="1" x14ac:dyDescent="0.2">
      <c r="B45" s="72" t="s">
        <v>93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97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95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91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96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98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92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94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245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248</v>
      </c>
    </row>
    <row r="56" spans="1:6" ht="15.75" customHeight="1" x14ac:dyDescent="0.2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2">
      <c r="A57" s="29" t="s">
        <v>257</v>
      </c>
      <c r="B57" s="83"/>
      <c r="C57" s="84"/>
      <c r="D57" s="85"/>
      <c r="E57" s="85"/>
      <c r="F57" s="85"/>
    </row>
    <row r="58" spans="1:6" ht="15.75" customHeight="1" x14ac:dyDescent="0.2">
      <c r="B58" s="72" t="s">
        <v>27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63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10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11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254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261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251</v>
      </c>
      <c r="C66" s="86"/>
      <c r="D66" s="75"/>
      <c r="E66" s="75"/>
      <c r="F66" s="75"/>
    </row>
    <row r="67" spans="1:6" ht="15.75" customHeight="1" x14ac:dyDescent="0.2">
      <c r="B67" s="45" t="s">
        <v>266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247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263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260</v>
      </c>
      <c r="B71" s="83"/>
      <c r="C71" s="90"/>
      <c r="D71" s="91"/>
      <c r="E71" s="91"/>
      <c r="F71" s="91"/>
    </row>
    <row r="72" spans="1:6" ht="15.75" customHeight="1" x14ac:dyDescent="0.2">
      <c r="B72" s="72" t="s">
        <v>93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97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95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91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96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98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92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94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OJ982GaTzUIwcqDmCb3FTR0mHQk2TIhjmEUCeSPYe9y9ytoqgGT2bfcG35zfa+MHdrHE1EktXXvB/320sYgE1A==" saltValue="MNBux9dJIXfdhF/7v3vrX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24" sqref="D24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278</v>
      </c>
    </row>
    <row r="2" spans="1:16" x14ac:dyDescent="0.2">
      <c r="A2" s="92" t="s">
        <v>230</v>
      </c>
      <c r="B2" s="41" t="s">
        <v>270</v>
      </c>
      <c r="C2" s="41" t="s">
        <v>271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273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274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272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273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274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272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273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274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272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273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274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272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273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274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272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273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274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272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279</v>
      </c>
    </row>
    <row r="29" spans="1:16" x14ac:dyDescent="0.2">
      <c r="A29" s="92" t="s">
        <v>282</v>
      </c>
      <c r="B29" s="29" t="s">
        <v>270</v>
      </c>
      <c r="C29" s="29" t="s">
        <v>281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273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273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273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273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273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273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276</v>
      </c>
    </row>
    <row r="56" spans="1:16" ht="25.5" x14ac:dyDescent="0.2">
      <c r="A56" s="92" t="s">
        <v>105</v>
      </c>
      <c r="B56" s="29" t="s">
        <v>270</v>
      </c>
      <c r="C56" s="80" t="s">
        <v>267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x14ac:dyDescent="0.2">
      <c r="A57" s="29"/>
      <c r="B57" s="27" t="s">
        <v>81</v>
      </c>
      <c r="C57" s="31" t="s">
        <v>275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268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89</v>
      </c>
      <c r="C59" s="31" t="s">
        <v>275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268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275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268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277</v>
      </c>
    </row>
    <row r="65" spans="1:16" ht="25.5" x14ac:dyDescent="0.2">
      <c r="A65" s="92" t="s">
        <v>123</v>
      </c>
      <c r="B65" s="29" t="s">
        <v>270</v>
      </c>
      <c r="C65" s="80" t="s">
        <v>269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280</v>
      </c>
    </row>
    <row r="104" spans="1:16" ht="25.5" x14ac:dyDescent="0.2">
      <c r="A104" s="92" t="s">
        <v>84</v>
      </c>
      <c r="B104" s="96" t="s">
        <v>125</v>
      </c>
      <c r="C104" s="80" t="s">
        <v>269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278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230</v>
      </c>
      <c r="B112" s="41" t="s">
        <v>270</v>
      </c>
      <c r="C112" s="41" t="s">
        <v>271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x14ac:dyDescent="0.2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273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274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272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273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274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272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273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274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272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273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274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272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273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274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272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273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274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272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279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282</v>
      </c>
      <c r="B139" s="29" t="s">
        <v>270</v>
      </c>
      <c r="C139" s="29" t="s">
        <v>281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x14ac:dyDescent="0.2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273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273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273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273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273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273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276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105</v>
      </c>
      <c r="B166" s="29" t="s">
        <v>270</v>
      </c>
      <c r="C166" s="80" t="s">
        <v>267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x14ac:dyDescent="0.2">
      <c r="A167" s="29"/>
      <c r="B167" s="27" t="s">
        <v>81</v>
      </c>
      <c r="C167" s="31" t="s">
        <v>275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268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89</v>
      </c>
      <c r="C169" s="31" t="s">
        <v>275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268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275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268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277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123</v>
      </c>
      <c r="B175" s="29" t="s">
        <v>270</v>
      </c>
      <c r="C175" s="80" t="s">
        <v>269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x14ac:dyDescent="0.2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280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84</v>
      </c>
      <c r="B214" s="96" t="s">
        <v>125</v>
      </c>
      <c r="C214" s="80" t="s">
        <v>269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x14ac:dyDescent="0.2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245</v>
      </c>
      <c r="H220" s="106"/>
    </row>
    <row r="221" spans="1:9" x14ac:dyDescent="0.2">
      <c r="A221" s="78" t="s">
        <v>278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230</v>
      </c>
      <c r="B222" s="41" t="s">
        <v>270</v>
      </c>
      <c r="C222" s="41" t="s">
        <v>271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x14ac:dyDescent="0.2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273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274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272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273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274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272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273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274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272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273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274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272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273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274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272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273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274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272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279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282</v>
      </c>
      <c r="B249" s="29" t="s">
        <v>270</v>
      </c>
      <c r="C249" s="29" t="s">
        <v>281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x14ac:dyDescent="0.2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273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273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273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273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273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273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276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105</v>
      </c>
      <c r="B276" s="29" t="s">
        <v>270</v>
      </c>
      <c r="C276" s="80" t="s">
        <v>267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x14ac:dyDescent="0.2">
      <c r="A277" s="29"/>
      <c r="B277" s="27" t="s">
        <v>81</v>
      </c>
      <c r="C277" s="31" t="s">
        <v>275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268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89</v>
      </c>
      <c r="C279" s="31" t="s">
        <v>275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268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275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268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277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123</v>
      </c>
      <c r="B285" s="29" t="s">
        <v>270</v>
      </c>
      <c r="C285" s="80" t="s">
        <v>269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x14ac:dyDescent="0.2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280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84</v>
      </c>
      <c r="B324" s="96" t="s">
        <v>125</v>
      </c>
      <c r="C324" s="80" t="s">
        <v>269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x14ac:dyDescent="0.2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EOzDSTtHGpER8dVQ6Ulq4YdjXioHgRiVq2v8deJA1UTo0lHcrW+CUrZZlMYvKbDYQWnAiE8+RD8cqgbD00i7qQ==" saltValue="LCxN5b6paatJZfipLZtvd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313</v>
      </c>
    </row>
    <row r="2" spans="1:7" ht="14.25" customHeight="1" x14ac:dyDescent="0.2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">
      <c r="B3" s="45" t="s">
        <v>300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286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283</v>
      </c>
    </row>
    <row r="6" spans="1:7" ht="14.25" customHeight="1" x14ac:dyDescent="0.2">
      <c r="B6" s="72" t="s">
        <v>193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184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204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307</v>
      </c>
    </row>
    <row r="12" spans="1:7" ht="14.25" customHeight="1" x14ac:dyDescent="0.2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314</v>
      </c>
    </row>
    <row r="15" spans="1:7" ht="14.25" customHeight="1" x14ac:dyDescent="0.2">
      <c r="A15" s="96" t="s">
        <v>282</v>
      </c>
      <c r="B15" s="72" t="s">
        <v>294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291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105</v>
      </c>
      <c r="B17" s="45" t="s">
        <v>297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310</v>
      </c>
    </row>
    <row r="20" spans="1:7" s="83" customFormat="1" ht="14.25" customHeight="1" x14ac:dyDescent="0.2">
      <c r="C20" s="43" t="s">
        <v>68</v>
      </c>
      <c r="D20" s="43" t="s">
        <v>69</v>
      </c>
      <c r="E20" s="43" t="s">
        <v>70</v>
      </c>
      <c r="F20" s="43" t="s">
        <v>71</v>
      </c>
    </row>
    <row r="21" spans="1:7" x14ac:dyDescent="0.2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313</v>
      </c>
      <c r="B24" s="79"/>
      <c r="C24" s="79"/>
      <c r="D24" s="79"/>
      <c r="E24" s="79"/>
      <c r="F24" s="79"/>
      <c r="G24" s="79"/>
    </row>
    <row r="25" spans="1:7" x14ac:dyDescent="0.2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">
      <c r="B26" s="45" t="s">
        <v>301</v>
      </c>
      <c r="C26" s="104" t="s">
        <v>8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287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284</v>
      </c>
    </row>
    <row r="29" spans="1:7" x14ac:dyDescent="0.2">
      <c r="B29" s="72" t="s">
        <v>315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305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319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317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308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303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314</v>
      </c>
      <c r="B37" s="79"/>
      <c r="C37" s="79"/>
      <c r="D37" s="79"/>
      <c r="E37" s="79"/>
      <c r="F37" s="79"/>
      <c r="G37" s="79"/>
    </row>
    <row r="38" spans="1:7" x14ac:dyDescent="0.2">
      <c r="A38" s="96" t="s">
        <v>282</v>
      </c>
      <c r="B38" s="72" t="s">
        <v>295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292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105</v>
      </c>
      <c r="B40" s="45" t="s">
        <v>298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311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68</v>
      </c>
      <c r="D43" s="43" t="s">
        <v>69</v>
      </c>
      <c r="E43" s="43" t="s">
        <v>70</v>
      </c>
      <c r="F43" s="43" t="s">
        <v>71</v>
      </c>
      <c r="G43" s="83"/>
    </row>
    <row r="44" spans="1:7" x14ac:dyDescent="0.2">
      <c r="B44" s="45" t="s">
        <v>289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245</v>
      </c>
    </row>
    <row r="47" spans="1:7" x14ac:dyDescent="0.2">
      <c r="A47" s="78" t="s">
        <v>313</v>
      </c>
      <c r="B47" s="79"/>
      <c r="C47" s="79"/>
      <c r="D47" s="79"/>
      <c r="E47" s="79"/>
      <c r="F47" s="79"/>
      <c r="G47" s="79"/>
    </row>
    <row r="48" spans="1:7" x14ac:dyDescent="0.2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">
      <c r="B49" s="45" t="s">
        <v>302</v>
      </c>
      <c r="C49" s="104" t="s">
        <v>8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285</v>
      </c>
    </row>
    <row r="52" spans="1:7" x14ac:dyDescent="0.2">
      <c r="B52" s="72" t="s">
        <v>316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320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318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309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304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314</v>
      </c>
      <c r="B60" s="79"/>
      <c r="C60" s="79"/>
      <c r="D60" s="79"/>
      <c r="E60" s="79"/>
      <c r="F60" s="79"/>
      <c r="G60" s="79"/>
    </row>
    <row r="61" spans="1:7" x14ac:dyDescent="0.2">
      <c r="A61" s="96" t="s">
        <v>282</v>
      </c>
      <c r="B61" s="72" t="s">
        <v>296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293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105</v>
      </c>
      <c r="B63" s="45" t="s">
        <v>299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312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68</v>
      </c>
      <c r="D66" s="43" t="s">
        <v>69</v>
      </c>
      <c r="E66" s="43" t="s">
        <v>70</v>
      </c>
      <c r="F66" s="43" t="s">
        <v>71</v>
      </c>
      <c r="G66" s="83"/>
    </row>
    <row r="67" spans="1:7" x14ac:dyDescent="0.2">
      <c r="B67" s="45" t="s">
        <v>290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Orrk0Dr2rRnlmHaOR+JkBRUVak1GRFazvuoO5AIWioqQ4u81L/adU3JKbQxKzJEpD6Q2scTxXy0Fd09CKdZLuA==" saltValue="CfmVxmckVdqRQsocE9xZE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D24" sqref="D24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">
      <c r="A2" s="72" t="s">
        <v>165</v>
      </c>
      <c r="B2" s="72" t="s">
        <v>322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321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178</v>
      </c>
      <c r="B4" s="72" t="s">
        <v>322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321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179</v>
      </c>
      <c r="B6" s="72" t="s">
        <v>322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321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180</v>
      </c>
      <c r="B8" s="72" t="s">
        <v>322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321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185</v>
      </c>
      <c r="B10" s="72" t="s">
        <v>322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321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191</v>
      </c>
      <c r="B12" s="72" t="s">
        <v>322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321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">
      <c r="A17" s="72" t="s">
        <v>165</v>
      </c>
      <c r="B17" s="72" t="s">
        <v>322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321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178</v>
      </c>
      <c r="B19" s="72" t="s">
        <v>322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321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179</v>
      </c>
      <c r="B21" s="72" t="s">
        <v>322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321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180</v>
      </c>
      <c r="B23" s="72" t="s">
        <v>322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321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185</v>
      </c>
      <c r="B25" s="72" t="s">
        <v>322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321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191</v>
      </c>
      <c r="B27" s="72" t="s">
        <v>322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321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245</v>
      </c>
    </row>
    <row r="31" spans="1:6" ht="15.75" customHeight="1" x14ac:dyDescent="0.2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">
      <c r="A32" s="72" t="s">
        <v>165</v>
      </c>
      <c r="B32" s="72" t="s">
        <v>322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321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178</v>
      </c>
      <c r="B34" s="72" t="s">
        <v>322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321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179</v>
      </c>
      <c r="B36" s="72" t="s">
        <v>322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321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180</v>
      </c>
      <c r="B38" s="72" t="s">
        <v>322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321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185</v>
      </c>
      <c r="B40" s="72" t="s">
        <v>322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321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191</v>
      </c>
      <c r="B42" s="72" t="s">
        <v>322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321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RuEio+Hwvd6m12BVoZ/qORNBV7Xf1BPlJcshc3fhiWq5/CYRUpPfoZnIvkQhRDCpI2pYbjizWi9rwBwDV1jWsQ==" saltValue="XcZoHhZUfycc8dCiEWXpE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68</v>
      </c>
      <c r="I1" s="82" t="s">
        <v>69</v>
      </c>
      <c r="J1" s="82" t="s">
        <v>70</v>
      </c>
      <c r="K1" s="82" t="s">
        <v>71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x14ac:dyDescent="0.2">
      <c r="A2" s="29" t="s">
        <v>326</v>
      </c>
    </row>
    <row r="3" spans="1:15" x14ac:dyDescent="0.2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204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323</v>
      </c>
      <c r="B17" s="45"/>
    </row>
    <row r="18" spans="1:15" x14ac:dyDescent="0.2">
      <c r="B18" s="72" t="s">
        <v>171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172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173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181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68</v>
      </c>
      <c r="I24" s="82" t="s">
        <v>69</v>
      </c>
      <c r="J24" s="82" t="s">
        <v>70</v>
      </c>
      <c r="K24" s="82" t="s">
        <v>71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x14ac:dyDescent="0.2">
      <c r="A25" s="29" t="s">
        <v>327</v>
      </c>
    </row>
    <row r="26" spans="1:15" x14ac:dyDescent="0.2">
      <c r="B26" s="45" t="s">
        <v>169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174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175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176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177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178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179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180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184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185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190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191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204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324</v>
      </c>
      <c r="B40" s="45"/>
    </row>
    <row r="41" spans="1:15" x14ac:dyDescent="0.2">
      <c r="B41" s="72" t="s">
        <v>171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172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173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181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245</v>
      </c>
    </row>
    <row r="47" spans="1:15" ht="25.5" x14ac:dyDescent="0.2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68</v>
      </c>
      <c r="I47" s="82" t="s">
        <v>69</v>
      </c>
      <c r="J47" s="82" t="s">
        <v>70</v>
      </c>
      <c r="K47" s="82" t="s">
        <v>71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x14ac:dyDescent="0.2">
      <c r="A48" s="29" t="s">
        <v>328</v>
      </c>
    </row>
    <row r="49" spans="1:15" x14ac:dyDescent="0.2">
      <c r="B49" s="45" t="s">
        <v>169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174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175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176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177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178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179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180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184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185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190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191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204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325</v>
      </c>
      <c r="B63" s="45"/>
    </row>
    <row r="64" spans="1:15" x14ac:dyDescent="0.2">
      <c r="B64" s="72" t="s">
        <v>171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172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173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181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ZiYgIWRp8u/80H4W1X0ZtwGG2AGFw59Q3IzWeYtGRGR66tadVx7+TLlbXbMQv7MDDkrGDtKG++7AJmt0ac3lbw==" saltValue="1TwTuhaz3AvoaHWlXu0L9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x14ac:dyDescent="0.2">
      <c r="A2" s="29" t="s">
        <v>333</v>
      </c>
    </row>
    <row r="3" spans="1:7" x14ac:dyDescent="0.2">
      <c r="B3" s="45" t="s">
        <v>164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330</v>
      </c>
      <c r="B4" s="45"/>
      <c r="C4" s="97"/>
      <c r="D4" s="97"/>
      <c r="E4" s="97"/>
      <c r="F4" s="97"/>
      <c r="G4" s="97"/>
    </row>
    <row r="5" spans="1:7" x14ac:dyDescent="0.2">
      <c r="B5" s="72" t="s">
        <v>162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329</v>
      </c>
    </row>
    <row r="8" spans="1:7" x14ac:dyDescent="0.2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x14ac:dyDescent="0.2">
      <c r="A9" s="29" t="s">
        <v>334</v>
      </c>
    </row>
    <row r="10" spans="1:7" x14ac:dyDescent="0.2">
      <c r="B10" s="45" t="s">
        <v>164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331</v>
      </c>
      <c r="B11" s="45"/>
      <c r="C11" s="97"/>
      <c r="D11" s="97"/>
      <c r="E11" s="97"/>
      <c r="F11" s="97"/>
      <c r="G11" s="97"/>
    </row>
    <row r="12" spans="1:7" x14ac:dyDescent="0.2">
      <c r="B12" s="72" t="s">
        <v>162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336</v>
      </c>
    </row>
    <row r="15" spans="1:7" x14ac:dyDescent="0.2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x14ac:dyDescent="0.2">
      <c r="A16" s="29" t="s">
        <v>335</v>
      </c>
    </row>
    <row r="17" spans="1:7" x14ac:dyDescent="0.2">
      <c r="B17" s="45" t="s">
        <v>164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332</v>
      </c>
      <c r="B18" s="45"/>
      <c r="C18" s="97"/>
      <c r="D18" s="97"/>
      <c r="E18" s="97"/>
      <c r="F18" s="97"/>
      <c r="G18" s="97"/>
    </row>
    <row r="19" spans="1:7" x14ac:dyDescent="0.2">
      <c r="B19" s="72" t="s">
        <v>162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D3dqB6KovpJANpnQbc2U2ChkrivouVNP9E9M8pcyvcBQmr885QdcW3VfjZ/N+AbPSd2HY0xFDBD/QzDDKUvwxA==" saltValue="A2ZPoN42A7674jm18Z5bD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163</v>
      </c>
      <c r="B1" s="29" t="s">
        <v>340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">
      <c r="A2" s="39" t="s">
        <v>196</v>
      </c>
      <c r="B2" s="39" t="s">
        <v>84</v>
      </c>
      <c r="C2" s="39" t="s">
        <v>337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339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338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193</v>
      </c>
      <c r="B5" s="39" t="s">
        <v>207</v>
      </c>
      <c r="C5" s="39" t="s">
        <v>337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338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3</v>
      </c>
      <c r="C7" s="39" t="s">
        <v>337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338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184</v>
      </c>
      <c r="B9" s="39" t="s">
        <v>207</v>
      </c>
      <c r="C9" s="39" t="s">
        <v>337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338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3</v>
      </c>
      <c r="C11" s="39" t="s">
        <v>337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338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204</v>
      </c>
      <c r="B13" s="39" t="s">
        <v>207</v>
      </c>
      <c r="C13" s="39" t="s">
        <v>337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338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3</v>
      </c>
      <c r="C15" s="39" t="s">
        <v>337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338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167</v>
      </c>
      <c r="B17" s="39" t="s">
        <v>207</v>
      </c>
      <c r="C17" s="39" t="s">
        <v>337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338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3</v>
      </c>
      <c r="C19" s="39" t="s">
        <v>337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338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173</v>
      </c>
      <c r="B21" s="39" t="s">
        <v>92</v>
      </c>
      <c r="C21" s="39" t="s">
        <v>337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339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171</v>
      </c>
      <c r="B23" s="39" t="s">
        <v>92</v>
      </c>
      <c r="C23" s="39" t="s">
        <v>337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339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172</v>
      </c>
      <c r="B25" s="39" t="s">
        <v>92</v>
      </c>
      <c r="C25" s="39" t="s">
        <v>337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339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200</v>
      </c>
      <c r="B27" s="39" t="s">
        <v>84</v>
      </c>
      <c r="C27" s="39" t="s">
        <v>337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339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338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201</v>
      </c>
      <c r="B30" s="39" t="s">
        <v>84</v>
      </c>
      <c r="C30" s="39" t="s">
        <v>337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339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338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199</v>
      </c>
      <c r="B33" s="39" t="s">
        <v>84</v>
      </c>
      <c r="C33" s="39" t="s">
        <v>337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339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338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198</v>
      </c>
      <c r="B36" s="39" t="s">
        <v>84</v>
      </c>
      <c r="C36" s="39" t="s">
        <v>337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339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338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197</v>
      </c>
      <c r="B39" s="39" t="s">
        <v>84</v>
      </c>
      <c r="C39" s="39" t="s">
        <v>337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339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338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203</v>
      </c>
      <c r="B42" s="39" t="s">
        <v>84</v>
      </c>
      <c r="C42" s="39" t="s">
        <v>337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339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338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102</v>
      </c>
      <c r="C45" s="39" t="s">
        <v>337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339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338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192</v>
      </c>
      <c r="B48" s="39" t="s">
        <v>84</v>
      </c>
      <c r="C48" s="39" t="s">
        <v>337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339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202</v>
      </c>
      <c r="B50" s="39" t="s">
        <v>84</v>
      </c>
      <c r="C50" s="39" t="s">
        <v>337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339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182</v>
      </c>
      <c r="B52" s="39" t="s">
        <v>96</v>
      </c>
      <c r="C52" s="39" t="s">
        <v>337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339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329</v>
      </c>
      <c r="B55" s="111"/>
      <c r="C55" s="111"/>
    </row>
    <row r="56" spans="1:8" x14ac:dyDescent="0.2">
      <c r="A56" s="29" t="s">
        <v>163</v>
      </c>
      <c r="B56" s="29" t="s">
        <v>340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">
      <c r="A57" s="39" t="s">
        <v>196</v>
      </c>
      <c r="B57" s="39" t="s">
        <v>84</v>
      </c>
      <c r="C57" s="39" t="s">
        <v>337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339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338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193</v>
      </c>
      <c r="B60" s="39" t="s">
        <v>207</v>
      </c>
      <c r="C60" s="39" t="s">
        <v>337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338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3</v>
      </c>
      <c r="C62" s="39" t="s">
        <v>337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338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184</v>
      </c>
      <c r="B64" s="39" t="s">
        <v>207</v>
      </c>
      <c r="C64" s="39" t="s">
        <v>337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338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3</v>
      </c>
      <c r="C66" s="39" t="s">
        <v>337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338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204</v>
      </c>
      <c r="B68" s="39" t="s">
        <v>207</v>
      </c>
      <c r="C68" s="39" t="s">
        <v>337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338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3</v>
      </c>
      <c r="C70" s="39" t="s">
        <v>337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338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167</v>
      </c>
      <c r="B72" s="39" t="s">
        <v>207</v>
      </c>
      <c r="C72" s="39" t="s">
        <v>337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338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3</v>
      </c>
      <c r="C74" s="39" t="s">
        <v>337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338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173</v>
      </c>
      <c r="B76" s="39" t="s">
        <v>92</v>
      </c>
      <c r="C76" s="39" t="s">
        <v>337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339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171</v>
      </c>
      <c r="B78" s="39" t="s">
        <v>92</v>
      </c>
      <c r="C78" s="39" t="s">
        <v>337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339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172</v>
      </c>
      <c r="B80" s="39" t="s">
        <v>92</v>
      </c>
      <c r="C80" s="39" t="s">
        <v>337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339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200</v>
      </c>
      <c r="B82" s="39" t="s">
        <v>84</v>
      </c>
      <c r="C82" s="39" t="s">
        <v>337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339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338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201</v>
      </c>
      <c r="B85" s="39" t="s">
        <v>84</v>
      </c>
      <c r="C85" s="39" t="s">
        <v>337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339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338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199</v>
      </c>
      <c r="B88" s="39" t="s">
        <v>84</v>
      </c>
      <c r="C88" s="39" t="s">
        <v>337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339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338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198</v>
      </c>
      <c r="B91" s="39" t="s">
        <v>84</v>
      </c>
      <c r="C91" s="39" t="s">
        <v>337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339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338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197</v>
      </c>
      <c r="B94" s="39" t="s">
        <v>84</v>
      </c>
      <c r="C94" s="39" t="s">
        <v>337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339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338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203</v>
      </c>
      <c r="B97" s="39" t="s">
        <v>84</v>
      </c>
      <c r="C97" s="39" t="s">
        <v>337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339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338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102</v>
      </c>
      <c r="C100" s="39" t="s">
        <v>337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339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338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192</v>
      </c>
      <c r="B103" s="39" t="s">
        <v>84</v>
      </c>
      <c r="C103" s="39" t="s">
        <v>337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339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202</v>
      </c>
      <c r="B105" s="39" t="s">
        <v>84</v>
      </c>
      <c r="C105" s="39" t="s">
        <v>337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339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182</v>
      </c>
      <c r="B107" s="39" t="s">
        <v>96</v>
      </c>
      <c r="C107" s="39" t="s">
        <v>337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339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336</v>
      </c>
      <c r="B110" s="111"/>
      <c r="C110" s="111"/>
    </row>
    <row r="111" spans="1:8" x14ac:dyDescent="0.2">
      <c r="A111" s="29" t="s">
        <v>163</v>
      </c>
      <c r="B111" s="29" t="s">
        <v>340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">
      <c r="A112" s="39" t="s">
        <v>196</v>
      </c>
      <c r="B112" s="39" t="s">
        <v>84</v>
      </c>
      <c r="C112" s="39" t="s">
        <v>337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339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338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193</v>
      </c>
      <c r="B115" s="39" t="s">
        <v>207</v>
      </c>
      <c r="C115" s="39" t="s">
        <v>337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338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3</v>
      </c>
      <c r="C117" s="39" t="s">
        <v>337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338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184</v>
      </c>
      <c r="B119" s="39" t="s">
        <v>207</v>
      </c>
      <c r="C119" s="39" t="s">
        <v>337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338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3</v>
      </c>
      <c r="C121" s="39" t="s">
        <v>337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338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204</v>
      </c>
      <c r="B123" s="39" t="s">
        <v>207</v>
      </c>
      <c r="C123" s="39" t="s">
        <v>337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338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3</v>
      </c>
      <c r="C125" s="39" t="s">
        <v>337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338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167</v>
      </c>
      <c r="B127" s="39" t="s">
        <v>207</v>
      </c>
      <c r="C127" s="39" t="s">
        <v>337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338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3</v>
      </c>
      <c r="C129" s="39" t="s">
        <v>337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338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173</v>
      </c>
      <c r="B131" s="39" t="s">
        <v>92</v>
      </c>
      <c r="C131" s="39" t="s">
        <v>337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339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171</v>
      </c>
      <c r="B133" s="39" t="s">
        <v>92</v>
      </c>
      <c r="C133" s="39" t="s">
        <v>337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339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172</v>
      </c>
      <c r="B135" s="39" t="s">
        <v>92</v>
      </c>
      <c r="C135" s="39" t="s">
        <v>337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339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200</v>
      </c>
      <c r="B137" s="39" t="s">
        <v>84</v>
      </c>
      <c r="C137" s="39" t="s">
        <v>337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339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338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201</v>
      </c>
      <c r="B140" s="39" t="s">
        <v>84</v>
      </c>
      <c r="C140" s="39" t="s">
        <v>337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339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338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199</v>
      </c>
      <c r="B143" s="39" t="s">
        <v>84</v>
      </c>
      <c r="C143" s="39" t="s">
        <v>337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339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338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198</v>
      </c>
      <c r="B146" s="39" t="s">
        <v>84</v>
      </c>
      <c r="C146" s="39" t="s">
        <v>337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339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338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197</v>
      </c>
      <c r="B149" s="39" t="s">
        <v>84</v>
      </c>
      <c r="C149" s="39" t="s">
        <v>337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339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338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203</v>
      </c>
      <c r="B152" s="39" t="s">
        <v>84</v>
      </c>
      <c r="C152" s="39" t="s">
        <v>337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339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338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102</v>
      </c>
      <c r="C155" s="39" t="s">
        <v>337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339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338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192</v>
      </c>
      <c r="B158" s="39" t="s">
        <v>84</v>
      </c>
      <c r="C158" s="39" t="s">
        <v>337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339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202</v>
      </c>
      <c r="B160" s="39" t="s">
        <v>84</v>
      </c>
      <c r="C160" s="39" t="s">
        <v>337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339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182</v>
      </c>
      <c r="B162" s="39" t="s">
        <v>96</v>
      </c>
      <c r="C162" s="39" t="s">
        <v>337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339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d0IqzvpE30q+llvyDh75VdrtRjf5bu8CvQKgaWU24Po/COABUzMDrxKhfUZobUdJCtowKPIZVxw19+WMzhziYA==" saltValue="TcKCCiP4lb1+rhatGCs4k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163</v>
      </c>
      <c r="B1" s="41" t="s">
        <v>340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">
      <c r="A2" s="31" t="s">
        <v>166</v>
      </c>
      <c r="B2" s="27" t="s">
        <v>86</v>
      </c>
      <c r="C2" s="31" t="s">
        <v>337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339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189</v>
      </c>
      <c r="B4" s="27" t="s">
        <v>86</v>
      </c>
      <c r="C4" s="31" t="s">
        <v>337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339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188</v>
      </c>
      <c r="B6" s="27" t="s">
        <v>86</v>
      </c>
      <c r="C6" s="31" t="s">
        <v>337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339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329</v>
      </c>
    </row>
    <row r="10" spans="1:8" x14ac:dyDescent="0.2">
      <c r="A10" s="41" t="s">
        <v>163</v>
      </c>
      <c r="B10" s="41" t="s">
        <v>340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">
      <c r="A11" s="31" t="s">
        <v>166</v>
      </c>
      <c r="B11" s="27" t="s">
        <v>86</v>
      </c>
      <c r="C11" s="31" t="s">
        <v>337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339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189</v>
      </c>
      <c r="B13" s="27" t="s">
        <v>86</v>
      </c>
      <c r="C13" s="31" t="s">
        <v>337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339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188</v>
      </c>
      <c r="B15" s="27" t="s">
        <v>86</v>
      </c>
      <c r="C15" s="31" t="s">
        <v>337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339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336</v>
      </c>
    </row>
    <row r="19" spans="1:7" x14ac:dyDescent="0.2">
      <c r="A19" s="41" t="s">
        <v>163</v>
      </c>
      <c r="B19" s="41" t="s">
        <v>340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">
      <c r="A20" s="31" t="s">
        <v>166</v>
      </c>
      <c r="B20" s="27" t="s">
        <v>86</v>
      </c>
      <c r="C20" s="31" t="s">
        <v>337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339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189</v>
      </c>
      <c r="B22" s="27" t="s">
        <v>86</v>
      </c>
      <c r="C22" s="31" t="s">
        <v>337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339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188</v>
      </c>
      <c r="B24" s="27" t="s">
        <v>86</v>
      </c>
      <c r="C24" s="31" t="s">
        <v>337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339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pGf8DLizy/D4KVOanNR3ARsfM43/IbOkSS3yzqSpvpYvm4qvQ88yiUtNT2VXg6y9UngBLvKuIYYhberLBPh5lg==" saltValue="X98Na2VQXGYgy9vtkcB4K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2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">
      <c r="B3" s="19" t="s">
        <v>93</v>
      </c>
      <c r="C3" s="58">
        <v>2.7000000000000001E-3</v>
      </c>
    </row>
    <row r="4" spans="1:8" ht="15.75" customHeight="1" x14ac:dyDescent="0.2">
      <c r="B4" s="19" t="s">
        <v>97</v>
      </c>
      <c r="C4" s="58">
        <v>0.1966</v>
      </c>
    </row>
    <row r="5" spans="1:8" ht="15.75" customHeight="1" x14ac:dyDescent="0.2">
      <c r="B5" s="19" t="s">
        <v>95</v>
      </c>
      <c r="C5" s="58">
        <v>6.2100000000000002E-2</v>
      </c>
    </row>
    <row r="6" spans="1:8" ht="15.75" customHeight="1" x14ac:dyDescent="0.2">
      <c r="B6" s="19" t="s">
        <v>91</v>
      </c>
      <c r="C6" s="58">
        <v>0.29289999999999999</v>
      </c>
    </row>
    <row r="7" spans="1:8" ht="15.75" customHeight="1" x14ac:dyDescent="0.2">
      <c r="B7" s="19" t="s">
        <v>96</v>
      </c>
      <c r="C7" s="58">
        <v>0.24709999999999999</v>
      </c>
    </row>
    <row r="8" spans="1:8" ht="15.75" customHeight="1" x14ac:dyDescent="0.2">
      <c r="B8" s="19" t="s">
        <v>98</v>
      </c>
      <c r="C8" s="58">
        <v>4.7999999999999996E-3</v>
      </c>
    </row>
    <row r="9" spans="1:8" ht="15.75" customHeight="1" x14ac:dyDescent="0.2">
      <c r="B9" s="19" t="s">
        <v>92</v>
      </c>
      <c r="C9" s="58">
        <v>0.13200000000000001</v>
      </c>
    </row>
    <row r="10" spans="1:8" ht="15.75" customHeight="1" x14ac:dyDescent="0.2">
      <c r="B10" s="19" t="s">
        <v>94</v>
      </c>
      <c r="C10" s="58">
        <v>6.1800000000000001E-2</v>
      </c>
    </row>
    <row r="11" spans="1:8" ht="15.75" customHeight="1" x14ac:dyDescent="0.2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8">
        <v>0.10082724000000001</v>
      </c>
    </row>
    <row r="27" spans="1:8" ht="15.75" customHeight="1" x14ac:dyDescent="0.2">
      <c r="B27" s="19" t="s">
        <v>89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86</v>
      </c>
      <c r="C29" s="58">
        <v>0.12598688999999999</v>
      </c>
    </row>
    <row r="30" spans="1:8" ht="15.75" customHeight="1" x14ac:dyDescent="0.2">
      <c r="B30" s="19" t="s">
        <v>2</v>
      </c>
      <c r="C30" s="58">
        <v>0.12434007</v>
      </c>
    </row>
    <row r="31" spans="1:8" ht="15.75" customHeight="1" x14ac:dyDescent="0.2">
      <c r="B31" s="19" t="s">
        <v>80</v>
      </c>
      <c r="C31" s="58">
        <v>3.9028409999999999E-2</v>
      </c>
    </row>
    <row r="32" spans="1:8" ht="15.75" customHeight="1" x14ac:dyDescent="0.2">
      <c r="B32" s="19" t="s">
        <v>85</v>
      </c>
      <c r="C32" s="58">
        <v>8.5254999999999999E-4</v>
      </c>
    </row>
    <row r="33" spans="2:3" ht="15.75" customHeight="1" x14ac:dyDescent="0.2">
      <c r="B33" s="19" t="s">
        <v>100</v>
      </c>
      <c r="C33" s="58">
        <v>6.8467810000000004E-2</v>
      </c>
    </row>
    <row r="34" spans="2:3" ht="15.75" customHeight="1" x14ac:dyDescent="0.2">
      <c r="B34" s="19" t="s">
        <v>87</v>
      </c>
      <c r="C34" s="58">
        <v>0.38127283000000001</v>
      </c>
    </row>
    <row r="35" spans="2:3" ht="15.75" customHeight="1" x14ac:dyDescent="0.2">
      <c r="B35" s="26" t="s">
        <v>60</v>
      </c>
      <c r="C35" s="113">
        <f>SUM(C26:C34)</f>
        <v>1</v>
      </c>
    </row>
  </sheetData>
  <sheetProtection algorithmName="SHA-512" hashValue="Y7qwuc7svu9aW944kAsF1jgNCmoLK0M5sZ9ov88KUFs808Zl4DJV1jXhSztYG2KjJ4hVIjjrZAaKAaXX+ocs5Q==" saltValue="Po8afJfC8wBwiiRbqdDbx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E0A1uK/kCaqLOld6niX9g0UPNlBJK9nosvj6FP6e2e887juHWpOp7sNdu911MUm+iE8WD7772CozxSt6JRRC3g==" saltValue="Vbo7/B9ktIA1G9vV0Cprm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zPCXiHpfIU1ANIFjkUp41rpEweVcqpmLTKQw/0brLWiyAtnpxPkl0ZCbdT7RqHU97dbu1fJywADfLL8xhgSMJQ==" saltValue="XNlShaA6hET+oFyaS+WlB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EC29-F2E4-4FAC-80F4-844A2D4DE59A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jtpwfflZwQTlsZ+6OIWrGwpxThUPzIMTggN3TKSYxPl28Ylavxo9DFamDiinRLQreL4kXmTZYdfrB/qsEjV0aw==" saltValue="oktFoXzvKyYJtgT/U/FIu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9128-301D-47A8-9D57-8E1CDDE22CC0}">
  <sheetPr>
    <tabColor rgb="FF007600"/>
  </sheetPr>
  <dimension ref="A1:B7"/>
  <sheetViews>
    <sheetView workbookViewId="0">
      <selection activeCell="B2" sqref="B2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147</v>
      </c>
      <c r="B1" s="29" t="s">
        <v>145</v>
      </c>
    </row>
    <row r="2" spans="1:2" x14ac:dyDescent="0.2">
      <c r="A2" s="27" t="s">
        <v>144</v>
      </c>
      <c r="B2" s="116">
        <v>10</v>
      </c>
    </row>
    <row r="3" spans="1:2" x14ac:dyDescent="0.2">
      <c r="A3" s="27" t="s">
        <v>143</v>
      </c>
      <c r="B3" s="116">
        <v>10</v>
      </c>
    </row>
    <row r="4" spans="1:2" x14ac:dyDescent="0.2">
      <c r="A4" s="27" t="s">
        <v>142</v>
      </c>
      <c r="B4" s="116">
        <v>50</v>
      </c>
    </row>
    <row r="5" spans="1:2" x14ac:dyDescent="0.2">
      <c r="A5" s="27" t="s">
        <v>146</v>
      </c>
      <c r="B5" s="116">
        <v>100</v>
      </c>
    </row>
    <row r="6" spans="1:2" x14ac:dyDescent="0.2">
      <c r="A6" s="27" t="s">
        <v>140</v>
      </c>
      <c r="B6" s="116">
        <v>5</v>
      </c>
    </row>
    <row r="7" spans="1:2" x14ac:dyDescent="0.2">
      <c r="A7" s="27" t="s">
        <v>141</v>
      </c>
      <c r="B7" s="116">
        <v>5</v>
      </c>
    </row>
  </sheetData>
  <sheetProtection algorithmName="SHA-512" hashValue="KCYaeVa/jpCMArLnq2YRYa3OkoD3f2CHOcMowSBD9BMrRs4vQd+EfzQZvtVlT/9Ap+fR2gluW6AdPkw+3m6lfg==" saltValue="nyHZ0bXjfGmYmnbFPy0Ql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x14ac:dyDescent="0.2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">
      <c r="B7" s="34" t="s">
        <v>148</v>
      </c>
      <c r="C7" s="33"/>
      <c r="D7" s="32"/>
      <c r="E7" s="62"/>
    </row>
    <row r="9" spans="1:5" x14ac:dyDescent="0.2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">
      <c r="B14" s="34" t="s">
        <v>148</v>
      </c>
      <c r="C14" s="33"/>
      <c r="D14" s="32"/>
      <c r="E14" s="62"/>
    </row>
    <row r="16" spans="1:5" x14ac:dyDescent="0.2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">
      <c r="B19" s="34" t="s">
        <v>77</v>
      </c>
      <c r="C19" s="62"/>
      <c r="D19" s="62"/>
      <c r="E19" s="44" t="str">
        <f>IF(E$7="","",E$7)</f>
        <v/>
      </c>
    </row>
    <row r="20" spans="2:5" x14ac:dyDescent="0.2">
      <c r="B20" s="34" t="s">
        <v>75</v>
      </c>
      <c r="C20" s="62"/>
      <c r="D20" s="62"/>
      <c r="E20" s="44" t="str">
        <f>IF(E$7="","",E$7)</f>
        <v/>
      </c>
    </row>
    <row r="21" spans="2:5" x14ac:dyDescent="0.2">
      <c r="B21" s="34" t="s">
        <v>148</v>
      </c>
      <c r="C21" s="33"/>
      <c r="D21" s="32"/>
      <c r="E21" s="62"/>
    </row>
  </sheetData>
  <sheetProtection algorithmName="SHA-512" hashValue="BuA7MUvwUmffik0phP6hu6n+Bf81gTOhv7okXs+e7RoAQt92qa3YJAAB9LB3JILI4lQ6+c75zNxq0IDGqh5XQA==" saltValue="W1eIHezW7zC4xB93enoG3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4</v>
      </c>
      <c r="B1" s="38" t="s">
        <v>159</v>
      </c>
      <c r="C1" s="47" t="s">
        <v>161</v>
      </c>
      <c r="D1" s="47" t="s">
        <v>157</v>
      </c>
    </row>
    <row r="2" spans="1:4" x14ac:dyDescent="0.2">
      <c r="A2" s="47" t="s">
        <v>163</v>
      </c>
      <c r="B2" s="34" t="s">
        <v>164</v>
      </c>
      <c r="C2" s="34" t="s">
        <v>162</v>
      </c>
      <c r="D2" s="62"/>
    </row>
    <row r="3" spans="1:4" x14ac:dyDescent="0.2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bzTrN+U0UmnlnEYe9PiXl/ku4R1gskb5QQp6nDqa9S/PfDE96CL+5uJgkdhAN4GYGU0ilLM7n18ITn11XfEY8A==" saltValue="DXKD0IsDcdwH4UZaEc9Ar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2023-01-25T11:13:05Z</dcterms:modified>
</cp:coreProperties>
</file>