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D63E525F-5448-483A-A5AD-968B10E3896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I6" i="2" l="1"/>
  <c r="I9" i="2"/>
  <c r="I2" i="2"/>
  <c r="I10" i="2"/>
  <c r="I3" i="2"/>
  <c r="I1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20" i="2"/>
  <c r="A39" i="2"/>
  <c r="A18" i="2"/>
  <c r="A26" i="2"/>
  <c r="A34" i="2"/>
  <c r="A19" i="2"/>
  <c r="A27" i="2"/>
  <c r="A35" i="2"/>
  <c r="A12" i="2"/>
  <c r="A28" i="2"/>
  <c r="A36" i="2"/>
  <c r="D58" i="20"/>
  <c r="A14" i="2"/>
  <c r="A22" i="2"/>
  <c r="A30" i="2"/>
  <c r="A38" i="2"/>
  <c r="A40" i="2"/>
  <c r="A13" i="2"/>
  <c r="A21" i="2"/>
  <c r="A29" i="2"/>
  <c r="A37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<sst xmlns="http://schemas.openxmlformats.org/spreadsheetml/2006/main" count="2092" uniqueCount="337">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</sst>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746884.828125</v>
      </c>
    </row>
    <row r="8" spans="1:3" ht="15" customHeight="1" x14ac:dyDescent="0.2">
      <c r="B8" s="5" t="s">
        <v>19</v>
      </c>
      <c r="C8" s="44">
        <v>0.40899999999999997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0.68451698300000008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0.73599999999999999</v>
      </c>
    </row>
    <row r="13" spans="1:3" ht="15" customHeight="1" x14ac:dyDescent="0.2">
      <c r="B13" s="5" t="s">
        <v>24</v>
      </c>
      <c r="C13" s="45">
        <v>0.70400000000000007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1.2699999999999999E-2</v>
      </c>
    </row>
    <row r="24" spans="1:3" ht="15" customHeight="1" x14ac:dyDescent="0.2">
      <c r="B24" s="15" t="s">
        <v>33</v>
      </c>
      <c r="C24" s="45">
        <v>0.32469999999999999</v>
      </c>
    </row>
    <row r="25" spans="1:3" ht="15" customHeight="1" x14ac:dyDescent="0.2">
      <c r="B25" s="15" t="s">
        <v>34</v>
      </c>
      <c r="C25" s="45">
        <v>0.53369999999999995</v>
      </c>
    </row>
    <row r="26" spans="1:3" ht="15" customHeight="1" x14ac:dyDescent="0.2">
      <c r="B26" s="15" t="s">
        <v>35</v>
      </c>
      <c r="C26" s="45">
        <v>0.12889999999999999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0.24765214499010299</v>
      </c>
    </row>
    <row r="30" spans="1:3" ht="14.25" customHeight="1" x14ac:dyDescent="0.2">
      <c r="B30" s="25" t="s">
        <v>38</v>
      </c>
      <c r="C30" s="99">
        <v>3.6736298558651202E-2</v>
      </c>
    </row>
    <row r="31" spans="1:3" ht="14.25" customHeight="1" x14ac:dyDescent="0.2">
      <c r="B31" s="25" t="s">
        <v>39</v>
      </c>
      <c r="C31" s="99">
        <v>7.9440757172969098E-2</v>
      </c>
    </row>
    <row r="32" spans="1:3" ht="14.25" customHeight="1" x14ac:dyDescent="0.2">
      <c r="B32" s="25" t="s">
        <v>40</v>
      </c>
      <c r="C32" s="99">
        <v>0.63617079927827702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32.416897502547101</v>
      </c>
    </row>
    <row r="38" spans="1:5" ht="15" customHeight="1" x14ac:dyDescent="0.2">
      <c r="B38" s="11" t="s">
        <v>45</v>
      </c>
      <c r="C38" s="43">
        <v>62.182780398053403</v>
      </c>
      <c r="D38" s="12"/>
      <c r="E38" s="13"/>
    </row>
    <row r="39" spans="1:5" ht="15" customHeight="1" x14ac:dyDescent="0.2">
      <c r="B39" s="11" t="s">
        <v>46</v>
      </c>
      <c r="C39" s="43">
        <v>84.622621053808203</v>
      </c>
      <c r="D39" s="12"/>
      <c r="E39" s="12"/>
    </row>
    <row r="40" spans="1:5" ht="15" customHeight="1" x14ac:dyDescent="0.2">
      <c r="B40" s="11" t="s">
        <v>47</v>
      </c>
      <c r="C40" s="100">
        <v>6.61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24.184323089999999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2.23579E-2</v>
      </c>
      <c r="D45" s="12"/>
    </row>
    <row r="46" spans="1:5" ht="15.75" customHeight="1" x14ac:dyDescent="0.2">
      <c r="B46" s="11" t="s">
        <v>52</v>
      </c>
      <c r="C46" s="45">
        <v>0.1166238</v>
      </c>
      <c r="D46" s="12"/>
    </row>
    <row r="47" spans="1:5" ht="15.75" customHeight="1" x14ac:dyDescent="0.2">
      <c r="B47" s="11" t="s">
        <v>53</v>
      </c>
      <c r="C47" s="45">
        <v>0.21971209999999999</v>
      </c>
      <c r="D47" s="12"/>
      <c r="E47" s="13"/>
    </row>
    <row r="48" spans="1:5" ht="15" customHeight="1" x14ac:dyDescent="0.2">
      <c r="B48" s="11" t="s">
        <v>54</v>
      </c>
      <c r="C48" s="46">
        <v>0.64130619999999994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0.44132399999999999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0.14607059</v>
      </c>
    </row>
    <row r="63" spans="1:4" ht="15.75" customHeight="1" x14ac:dyDescent="0.2">
      <c r="A63" s="4"/>
    </row>
  </sheetData>
  <sheetProtection algorithmName="SHA-512" hashValue="I+x57DidrRKFomKonwxg4KzRVlDxMU/W4PRzzarimcHgPR0L7b6xQFOZuBdKkchpmeywUdH8ffdxVCnkBn9Skw==" saltValue="nNLtzfyVkoJeYOe/s0N6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0.67616769893064399</v>
      </c>
      <c r="C2" s="98">
        <v>0.95</v>
      </c>
      <c r="D2" s="56">
        <v>64.29093262320508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40.020474605796252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512.5680000000001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4.8317376029256556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0.20952880774398799</v>
      </c>
      <c r="C10" s="98">
        <v>0.95</v>
      </c>
      <c r="D10" s="56">
        <v>13.152774049592161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0.20952880774398799</v>
      </c>
      <c r="C11" s="98">
        <v>0.95</v>
      </c>
      <c r="D11" s="56">
        <v>13.152774049592161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0.20952880774398799</v>
      </c>
      <c r="C12" s="98">
        <v>0.95</v>
      </c>
      <c r="D12" s="56">
        <v>13.152774049592161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0.20952880774398799</v>
      </c>
      <c r="C13" s="98">
        <v>0.95</v>
      </c>
      <c r="D13" s="56">
        <v>13.152774049592161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0.20952880774398799</v>
      </c>
      <c r="C14" s="98">
        <v>0.95</v>
      </c>
      <c r="D14" s="56">
        <v>13.152774049592161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0.20952880774398799</v>
      </c>
      <c r="C15" s="98">
        <v>0.95</v>
      </c>
      <c r="D15" s="56">
        <v>13.152774049592161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0.85953984948750384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0.69226196289062503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0.62</v>
      </c>
      <c r="C18" s="98">
        <v>0.95</v>
      </c>
      <c r="D18" s="56">
        <v>11.78698314040644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11.78698314040644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0.79832420350000011</v>
      </c>
      <c r="C21" s="98">
        <v>0.95</v>
      </c>
      <c r="D21" s="56">
        <v>58.128221470678056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22.771204442043111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4.3672092908488347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0.20179959383652701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0.16341938227497099</v>
      </c>
      <c r="C27" s="98">
        <v>0.95</v>
      </c>
      <c r="D27" s="56">
        <v>18.71344244008349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0.16973517699445101</v>
      </c>
      <c r="C29" s="98">
        <v>0.95</v>
      </c>
      <c r="D29" s="56">
        <v>127.9390120424794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2.5115655401273451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1.9946767090000001E-2</v>
      </c>
      <c r="C32" s="98">
        <v>0.95</v>
      </c>
      <c r="D32" s="56">
        <v>1.860022605358038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0.1875018883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0.621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0.13757796289999999</v>
      </c>
      <c r="C38" s="98">
        <v>0.95</v>
      </c>
      <c r="D38" s="56">
        <v>4.7268639492853088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4.69514405590154E-2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ZFDxh0TpNg/TRBvFwwBE/cBDv3kb7716Rug1ncGIIXU0MhqaQuliJ8zsR7JL1hmYS6mMVNeeMiaUiWxxVsLIg==" saltValue="s5iThhIwiq/Y/YZaX0Ve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C4nnGm1qjX22dozmGSSoZCMhmDIrRl9l8+p5xa4OLZ8eTb8lcYTch+EgSa0eblgxhWyCuDDfR5vhd1oqUwhJQ==" saltValue="2ATL2TNrW9upXj8OTEmx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jK61mkwCw6blitqDttW4r/aRDvHUTcD7t75ylbLelzf3lwd9shEss/KXpi6RLZnCFMrq3Y67Lot1amHOL39NQ==" saltValue="wgacUJJh493YEePGcWEN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">
      <c r="A4" s="3" t="s">
        <v>208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SER5HBy/6esZ4vr9mQ3cjd6DVXTiwOko7lrUwG9qQRxzy/EA2VlYcsJJxrzMoJFRvYNwSXDzGL0cq/2iqI04DQ==" saltValue="kanQWv5gq+wUSp2QIdFw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HC350Pv81clu5ZwB1LMG2edtkuEytoYPXaiAnFw/Z6otumXsutyMw9nT/Vhet6ZlADgSsqvi/QqvKvYtNVSIQ==" saltValue="kwWgNhkkad8Avuf07wkp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Kc0YH2BsOAO0JIK10/ytIyYFlnr4917NEyPeju1aBVwWWfDX4p4QbNEm/7knoUcdz7/5SRu6+BVG5lEMl0j8iA==" saltValue="4X3X9FWeOdHyoEpY2jli4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R17/2dewPtwPiZdWQMK+0dic1bPX4n4z+7OJkgAJoN7KCbl01gaOkJysBbo4H/JsFmrDvw2bQirwKv+XOI4Cg==" saltValue="zl6Knx6jW4iMaH4AXS3v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LM4frSvR4PJYZ2GsufGmGatAUnb2XaniEHlr6QOe1uHK3yj/4N7m2KQ20oyOH39Kpjikjtw0U5QVh9/r9ii8A==" saltValue="/AcX9FmZNLPKCYLVlIX3c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v+i2PHKE93tsz7+88HLbLCoLfXxvhi5CXuGdDebjn9SbDuBTtfLVeX8VGJGEcFq7fFWcDMCJoDGXb3f+QA08g==" saltValue="D+uTAQfRNLjPtunrzvPtd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5vgJ2SGOVFCLenIrnA5IdEQOx0HcyEiEOeBQE/4WBfrQ6NoEROGgPIuW2X/epAOvt2fkaCZyadGpll0YpOtUQ==" saltValue="MB3Rouo/GXOqBpBc28s0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7">
        <f t="shared" ref="G2:G11" si="0">C2+D2+E2+F2</f>
        <v>1882000</v>
      </c>
      <c r="H2" s="17">
        <f t="shared" ref="H2:H11" si="1">(B2 + stillbirth*B2/(1000-stillbirth))/(1-abortion)</f>
        <v>134439.56533877761</v>
      </c>
      <c r="I2" s="17">
        <f t="shared" ref="I2:I11" si="2">G2-H2</f>
        <v>1747560.4346612224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grtnTFypVvEiQdilpbnCf36YqXzm1r/5rQ/GqOXXuio4BSaAUazOYqSxyGybhaSj/0Zt/Vap5jo6g1SPuOAHA==" saltValue="FHr6/+4WbWFdY1jEZUMHX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mJUgDa4qdlb8S5emu83Ux0mF0JvY/GrPmD7w7q2nbC6Srgg8pV9+hBjj9hqyLgsIdX8X9mQh+vrdwTjTixyZA==" saltValue="9SITM/ZvaQhEyzd3A+2eV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gdHA2/INv5uhrHFyzwha1vWckawlveRzahd8ALNw09uovpFk17q8eQcjMIciwhqoXyM6DqJGz+H+wNTxctBWA==" saltValue="/a9Oa1BJLIeyfF5o72NE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FVv7TEtQ1y4cPumBkHW1GCHa+g5Stwq+Z5aVHUjAcwKppWqVod7a/BEvh2WWUqj3K8YyzZT6JYTcBXs7+PVbBA==" saltValue="/ddTuagCVV1j2fJ5gazI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C1fhtCIcWatpCsQy7Wl01aBUrlMzNvnvMasUk8JP/JKArJkMp8+a0Rhu13rLKq+nRouKsd6Wxpu+AKqNXMlpQ==" saltValue="8iIrzikeiSq6Sr2HrwiJ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Hqybv5G1JYHPN6AK4Ir+kPWxrR5u4b3PCcefstDMSj5qfD4Iqfs88y8RV9bbQlTcCDyRreu6XR4ChpVouByDw==" saltValue="ogt3/TRO1mi/YrCTUuiO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El6jB3TwHRG9zJtan4O+57U3GuqgAEtYrEjRCOuhL9HModmGIpq3OCYGrsazXpZP+eNRnEaCLhgm4jt0k+qWg==" saltValue="e36Uh5QO5MlyR5jTWaCa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ajU9tHkoEjcJziXfMMjUWJVEE92g9tDxftlsxCTx+NpJttcXrjqP/yxeSH6P4Mx1fTA892GoC+UbO6YSyB3/w==" saltValue="L0Vwx7yzn4eG+rOuB/yN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dWfaNKUbcRgyTg7+K4W4WSCezfvbPIGcnAydIqIZhe3E/kKfNiF9BISQMZIWtUp0WbPm4Vi/oQq+RlCnxB/fQ==" saltValue="mZRC5UzuNJZY8NXktDF/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mNRWcnPeYOw76Hl8dBgHC4ExBsd3Sx/dgChN0vimhCAmCmvYByAYOLwqHL4S/FDSDyX4VVZpIT5WASmiHjfZw==" saltValue="GNkCKx0Ma80k3uaBocVHu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3.7266381809530221E-3</v>
      </c>
    </row>
    <row r="4" spans="1:8" ht="15.75" customHeight="1" x14ac:dyDescent="0.2">
      <c r="B4" s="19" t="s">
        <v>79</v>
      </c>
      <c r="C4" s="101">
        <v>0.195706331436307</v>
      </c>
    </row>
    <row r="5" spans="1:8" ht="15.75" customHeight="1" x14ac:dyDescent="0.2">
      <c r="B5" s="19" t="s">
        <v>80</v>
      </c>
      <c r="C5" s="101">
        <v>6.5721135415244603E-2</v>
      </c>
    </row>
    <row r="6" spans="1:8" ht="15.75" customHeight="1" x14ac:dyDescent="0.2">
      <c r="B6" s="19" t="s">
        <v>81</v>
      </c>
      <c r="C6" s="101">
        <v>0.27883164309684211</v>
      </c>
    </row>
    <row r="7" spans="1:8" ht="15.75" customHeight="1" x14ac:dyDescent="0.2">
      <c r="B7" s="19" t="s">
        <v>82</v>
      </c>
      <c r="C7" s="101">
        <v>0.2847147321761721</v>
      </c>
    </row>
    <row r="8" spans="1:8" ht="15.75" customHeight="1" x14ac:dyDescent="0.2">
      <c r="B8" s="19" t="s">
        <v>83</v>
      </c>
      <c r="C8" s="101">
        <v>4.8816202717355522E-3</v>
      </c>
    </row>
    <row r="9" spans="1:8" ht="15.75" customHeight="1" x14ac:dyDescent="0.2">
      <c r="B9" s="19" t="s">
        <v>84</v>
      </c>
      <c r="C9" s="101">
        <v>8.9211207629896011E-2</v>
      </c>
    </row>
    <row r="10" spans="1:8" ht="15.75" customHeight="1" x14ac:dyDescent="0.2">
      <c r="B10" s="19" t="s">
        <v>85</v>
      </c>
      <c r="C10" s="101">
        <v>7.7206691792849585E-2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0.105455136899578</v>
      </c>
      <c r="D14" s="55">
        <v>0.105455136899578</v>
      </c>
      <c r="E14" s="55">
        <v>0.105455136899578</v>
      </c>
      <c r="F14" s="55">
        <v>0.105455136899578</v>
      </c>
    </row>
    <row r="15" spans="1:8" ht="15.75" customHeight="1" x14ac:dyDescent="0.2">
      <c r="B15" s="19" t="s">
        <v>88</v>
      </c>
      <c r="C15" s="101">
        <v>0.1598715239968552</v>
      </c>
      <c r="D15" s="101">
        <v>0.1598715239968552</v>
      </c>
      <c r="E15" s="101">
        <v>0.1598715239968552</v>
      </c>
      <c r="F15" s="101">
        <v>0.1598715239968552</v>
      </c>
    </row>
    <row r="16" spans="1:8" ht="15.75" customHeight="1" x14ac:dyDescent="0.2">
      <c r="B16" s="19" t="s">
        <v>89</v>
      </c>
      <c r="C16" s="101">
        <v>3.7692165382619713E-2</v>
      </c>
      <c r="D16" s="101">
        <v>3.7692165382619713E-2</v>
      </c>
      <c r="E16" s="101">
        <v>3.7692165382619713E-2</v>
      </c>
      <c r="F16" s="101">
        <v>3.7692165382619713E-2</v>
      </c>
    </row>
    <row r="17" spans="1:8" ht="15.75" customHeight="1" x14ac:dyDescent="0.2">
      <c r="B17" s="19" t="s">
        <v>90</v>
      </c>
      <c r="C17" s="101">
        <v>0.2002362364022007</v>
      </c>
      <c r="D17" s="101">
        <v>0.2002362364022007</v>
      </c>
      <c r="E17" s="101">
        <v>0.2002362364022007</v>
      </c>
      <c r="F17" s="101">
        <v>0.2002362364022007</v>
      </c>
    </row>
    <row r="18" spans="1:8" ht="15.75" customHeight="1" x14ac:dyDescent="0.2">
      <c r="B18" s="19" t="s">
        <v>91</v>
      </c>
      <c r="C18" s="101">
        <v>0.1321696713564908</v>
      </c>
      <c r="D18" s="101">
        <v>0.1321696713564908</v>
      </c>
      <c r="E18" s="101">
        <v>0.1321696713564908</v>
      </c>
      <c r="F18" s="101">
        <v>0.1321696713564908</v>
      </c>
    </row>
    <row r="19" spans="1:8" ht="15.75" customHeight="1" x14ac:dyDescent="0.2">
      <c r="B19" s="19" t="s">
        <v>92</v>
      </c>
      <c r="C19" s="101">
        <v>1.9269409783102862E-2</v>
      </c>
      <c r="D19" s="101">
        <v>1.9269409783102862E-2</v>
      </c>
      <c r="E19" s="101">
        <v>1.9269409783102862E-2</v>
      </c>
      <c r="F19" s="101">
        <v>1.9269409783102862E-2</v>
      </c>
    </row>
    <row r="20" spans="1:8" ht="15.75" customHeight="1" x14ac:dyDescent="0.2">
      <c r="B20" s="19" t="s">
        <v>93</v>
      </c>
      <c r="C20" s="101">
        <v>1.5397143387095221E-2</v>
      </c>
      <c r="D20" s="101">
        <v>1.5397143387095221E-2</v>
      </c>
      <c r="E20" s="101">
        <v>1.5397143387095221E-2</v>
      </c>
      <c r="F20" s="101">
        <v>1.5397143387095221E-2</v>
      </c>
    </row>
    <row r="21" spans="1:8" ht="15.75" customHeight="1" x14ac:dyDescent="0.2">
      <c r="B21" s="19" t="s">
        <v>94</v>
      </c>
      <c r="C21" s="101">
        <v>8.3373083921782151E-2</v>
      </c>
      <c r="D21" s="101">
        <v>8.3373083921782151E-2</v>
      </c>
      <c r="E21" s="101">
        <v>8.3373083921782151E-2</v>
      </c>
      <c r="F21" s="101">
        <v>8.3373083921782151E-2</v>
      </c>
    </row>
    <row r="22" spans="1:8" ht="15.75" customHeight="1" x14ac:dyDescent="0.2">
      <c r="B22" s="19" t="s">
        <v>95</v>
      </c>
      <c r="C22" s="101">
        <v>0.2465356288702753</v>
      </c>
      <c r="D22" s="101">
        <v>0.2465356288702753</v>
      </c>
      <c r="E22" s="101">
        <v>0.2465356288702753</v>
      </c>
      <c r="F22" s="101">
        <v>0.2465356288702753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8.7635818000000004E-2</v>
      </c>
    </row>
    <row r="27" spans="1:8" ht="15.75" customHeight="1" x14ac:dyDescent="0.2">
      <c r="B27" s="19" t="s">
        <v>102</v>
      </c>
      <c r="C27" s="101">
        <v>8.6621349999999996E-3</v>
      </c>
    </row>
    <row r="28" spans="1:8" ht="15.75" customHeight="1" x14ac:dyDescent="0.2">
      <c r="B28" s="19" t="s">
        <v>103</v>
      </c>
      <c r="C28" s="101">
        <v>0.15441808500000001</v>
      </c>
    </row>
    <row r="29" spans="1:8" ht="15.75" customHeight="1" x14ac:dyDescent="0.2">
      <c r="B29" s="19" t="s">
        <v>104</v>
      </c>
      <c r="C29" s="101">
        <v>0.167759189</v>
      </c>
    </row>
    <row r="30" spans="1:8" ht="15.75" customHeight="1" x14ac:dyDescent="0.2">
      <c r="B30" s="19" t="s">
        <v>2</v>
      </c>
      <c r="C30" s="101">
        <v>0.10583751800000001</v>
      </c>
    </row>
    <row r="31" spans="1:8" ht="15.75" customHeight="1" x14ac:dyDescent="0.2">
      <c r="B31" s="19" t="s">
        <v>105</v>
      </c>
      <c r="C31" s="101">
        <v>0.109709026</v>
      </c>
    </row>
    <row r="32" spans="1:8" ht="15.75" customHeight="1" x14ac:dyDescent="0.2">
      <c r="B32" s="19" t="s">
        <v>106</v>
      </c>
      <c r="C32" s="101">
        <v>1.8596574000000001E-2</v>
      </c>
    </row>
    <row r="33" spans="2:3" ht="15.75" customHeight="1" x14ac:dyDescent="0.2">
      <c r="B33" s="19" t="s">
        <v>107</v>
      </c>
      <c r="C33" s="101">
        <v>8.3747772999999998E-2</v>
      </c>
    </row>
    <row r="34" spans="2:3" ht="15.75" customHeight="1" x14ac:dyDescent="0.2">
      <c r="B34" s="19" t="s">
        <v>108</v>
      </c>
      <c r="C34" s="101">
        <v>0.26363388300000001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4FZAz+gDYIK5WOg/JlsdsFNZsvvbZ7xu6yXVOrzI5Qwz8ZjtVoZFXqdShFoFFADi8N0vZgmGsvNZW7sXz3w9iw==" saltValue="TyODSkiP2qh/pH+XUYZuw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">
      <c r="B4" s="5" t="s">
        <v>114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">
      <c r="B5" s="5" t="s">
        <v>115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">
      <c r="B10" s="5" t="s">
        <v>119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">
      <c r="B11" s="5" t="s">
        <v>120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wcrR14lrVSWav8Yfo3nMuPQQbcwrBh6KipGEZG7pD4861Wbli+DNT4wF36APWfHzPnMu892qqNR6Id39MRYyg==" saltValue="6aaWvpe4toWSJjBvIvuu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">
      <c r="B5" s="3" t="s">
        <v>132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8Yw1Ma6ovJNOFgyxCbsesHDswitnS9TDYsW3SHx6ed2kPLJFJxsq0ionuq33tIAUPRt67Wdpu+GuncQua09kgQ==" saltValue="JKee96v+u9+ukQWqtCVvT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Bh8JvR9H1heN6V+BMC/h0tFa+uF1ArMokwBUH6Npgl6rN8eRxLYsp1Mo4LEFadBY1xspUz1hOYJuq5JSo44Sg==" saltValue="bUBgpCV1qZ5qdnYW3ZUiV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ACfFKc6APxr0Ri6onLzy9Nb6ZEtCWdGar2ZiBEpRkEXoPaeqyw+D7SKhM2ieF2ANnwy2tn5Opg0jHG6CcKcJOw==" saltValue="lTRGie0DfNqhDvoP9zTzx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ANZMVmZd038VzMio8L8tym9/ZizBWq86ZS1+0/HoFzBpTQiT+8ujN5IuTryiIeucYEz65JWbMVUR6ealS950sQ==" saltValue="EF57/GIYxqAW5JCZ2Qlz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KIy+/J6hRzMjJ4ldKmjSp3eDGe5zdSa0KoBeiJvNlvtFZHa/pO9oHtPmxZqvx43GGGOmKtfYtL/rddkhu7qufw==" saltValue="9L51qQD1KJDMpEvZvbo28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2023-01-25T12:32:31Z</dcterms:modified>
</cp:coreProperties>
</file>