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839D061-A927-4A96-9C57-15B20BCC28D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9" i="2" s="1"/>
  <c r="A39" i="2"/>
  <c r="H38" i="2"/>
  <c r="I38" i="2" s="1"/>
  <c r="G38" i="2"/>
  <c r="A37" i="2"/>
  <c r="A35" i="2"/>
  <c r="A34" i="2"/>
  <c r="A33" i="2"/>
  <c r="A26" i="2"/>
  <c r="A25" i="2"/>
  <c r="A24" i="2"/>
  <c r="A22" i="2"/>
  <c r="A16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A17" i="2" l="1"/>
  <c r="A27" i="2"/>
  <c r="A38" i="2"/>
  <c r="I4" i="2"/>
  <c r="A18" i="2"/>
  <c r="A29" i="2"/>
  <c r="A19" i="2"/>
  <c r="A30" i="2"/>
  <c r="I2" i="2"/>
  <c r="I8" i="2"/>
  <c r="A21" i="2"/>
  <c r="A32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<sst xmlns="http://schemas.openxmlformats.org/spreadsheetml/2006/main" count="2092" uniqueCount="341">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</sst>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3646648.125</v>
      </c>
    </row>
    <row r="8" spans="1:3" ht="15" customHeight="1" x14ac:dyDescent="0.25">
      <c r="B8" s="5" t="s">
        <v>44</v>
      </c>
      <c r="C8" s="44">
        <v>4.0999999999999988E-2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0.81589927673339802</v>
      </c>
    </row>
    <row r="11" spans="1:3" ht="15" customHeight="1" x14ac:dyDescent="0.25">
      <c r="B11" s="5" t="s">
        <v>49</v>
      </c>
      <c r="C11" s="45">
        <v>0.89900000000000002</v>
      </c>
    </row>
    <row r="12" spans="1:3" ht="15" customHeight="1" x14ac:dyDescent="0.25">
      <c r="B12" s="5" t="s">
        <v>41</v>
      </c>
      <c r="C12" s="45">
        <v>0.64200000000000002</v>
      </c>
    </row>
    <row r="13" spans="1:3" ht="15" customHeight="1" x14ac:dyDescent="0.25">
      <c r="B13" s="5" t="s">
        <v>62</v>
      </c>
      <c r="C13" s="45">
        <v>0.13500000000000001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0.14069999999999999</v>
      </c>
    </row>
    <row r="24" spans="1:3" ht="15" customHeight="1" x14ac:dyDescent="0.25">
      <c r="B24" s="15" t="s">
        <v>46</v>
      </c>
      <c r="C24" s="45">
        <v>0.54339999999999999</v>
      </c>
    </row>
    <row r="25" spans="1:3" ht="15" customHeight="1" x14ac:dyDescent="0.25">
      <c r="B25" s="15" t="s">
        <v>47</v>
      </c>
      <c r="C25" s="45">
        <v>0.26979999999999998</v>
      </c>
    </row>
    <row r="26" spans="1:3" ht="15" customHeight="1" x14ac:dyDescent="0.25">
      <c r="B26" s="15" t="s">
        <v>48</v>
      </c>
      <c r="C26" s="45">
        <v>4.6100000000000002E-2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0.43013027412580801</v>
      </c>
    </row>
    <row r="30" spans="1:3" ht="14.25" customHeight="1" x14ac:dyDescent="0.25">
      <c r="B30" s="25" t="s">
        <v>63</v>
      </c>
      <c r="C30" s="99">
        <v>3.6306215722178403E-2</v>
      </c>
    </row>
    <row r="31" spans="1:3" ht="14.25" customHeight="1" x14ac:dyDescent="0.25">
      <c r="B31" s="25" t="s">
        <v>10</v>
      </c>
      <c r="C31" s="99">
        <v>5.3639561623218403E-2</v>
      </c>
    </row>
    <row r="32" spans="1:3" ht="14.25" customHeight="1" x14ac:dyDescent="0.25">
      <c r="B32" s="25" t="s">
        <v>11</v>
      </c>
      <c r="C32" s="99">
        <v>0.479923948528795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7.4836283522504896</v>
      </c>
    </row>
    <row r="38" spans="1:5" ht="15" customHeight="1" x14ac:dyDescent="0.25">
      <c r="B38" s="11" t="s">
        <v>35</v>
      </c>
      <c r="C38" s="43">
        <v>11.8379662044805</v>
      </c>
      <c r="D38" s="12"/>
      <c r="E38" s="13"/>
    </row>
    <row r="39" spans="1:5" ht="15" customHeight="1" x14ac:dyDescent="0.25">
      <c r="B39" s="11" t="s">
        <v>61</v>
      </c>
      <c r="C39" s="43">
        <v>13.752420204703499</v>
      </c>
      <c r="D39" s="12"/>
      <c r="E39" s="12"/>
    </row>
    <row r="40" spans="1:5" ht="15" customHeight="1" x14ac:dyDescent="0.25">
      <c r="B40" s="11" t="s">
        <v>36</v>
      </c>
      <c r="C40" s="100">
        <v>0.83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7.0983552809999999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8.1300000000000001E-3</v>
      </c>
      <c r="D45" s="12"/>
    </row>
    <row r="46" spans="1:5" ht="15.75" customHeight="1" x14ac:dyDescent="0.25">
      <c r="B46" s="11" t="s">
        <v>51</v>
      </c>
      <c r="C46" s="45">
        <v>8.1670300000000001E-2</v>
      </c>
      <c r="D46" s="12"/>
    </row>
    <row r="47" spans="1:5" ht="15.75" customHeight="1" x14ac:dyDescent="0.25">
      <c r="B47" s="11" t="s">
        <v>59</v>
      </c>
      <c r="C47" s="45">
        <v>5.7686599999999998E-2</v>
      </c>
      <c r="D47" s="12"/>
      <c r="E47" s="13"/>
    </row>
    <row r="48" spans="1:5" ht="15" customHeight="1" x14ac:dyDescent="0.25">
      <c r="B48" s="11" t="s">
        <v>58</v>
      </c>
      <c r="C48" s="46">
        <v>0.85251310000000002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0.55688800000000005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9.9555930999999903E-2</v>
      </c>
    </row>
    <row r="63" spans="1:4" ht="15.75" customHeight="1" x14ac:dyDescent="0.3">
      <c r="A63" s="4"/>
    </row>
  </sheetData>
  <sheetProtection algorithmName="SHA-512" hashValue="js1CoAJekVkBEfFMDh2uEUIG4uQXRCgguY0Ckto/bwQ8JhwcNv5i/gwZ+RbpYulRNPlUI+oGwsHHf4sdHicy1A==" saltValue="9RSSxQn1nG0c52fl78J5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0.29743720791820799</v>
      </c>
      <c r="C2" s="98">
        <v>0.95</v>
      </c>
      <c r="D2" s="56">
        <v>68.627832027235911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40.117680990539711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580.56053854484037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1.365047757601507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13.249980434335621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13.249980434335621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13.249980434335621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13.249980434335621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13.249980434335621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13.249980434335621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0.51533240742773601</v>
      </c>
      <c r="C16" s="98">
        <v>0.95</v>
      </c>
      <c r="D16" s="56">
        <v>0.95674623423097094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13.33399039011101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13.33399039011101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0.14358210563659701</v>
      </c>
      <c r="C21" s="98">
        <v>0.95</v>
      </c>
      <c r="D21" s="56">
        <v>15.80934844874062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22.98991880771591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4.4279632813135006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0.76610653007503804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0.26385272321903303</v>
      </c>
      <c r="C27" s="98">
        <v>0.95</v>
      </c>
      <c r="D27" s="56">
        <v>18.81234237281155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0.54084730000000003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137.83733365130871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8.9999999999999998E-4</v>
      </c>
      <c r="C31" s="98">
        <v>0.95</v>
      </c>
      <c r="D31" s="56">
        <v>0.18877550177691579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0.40198139999999999</v>
      </c>
      <c r="C32" s="98">
        <v>0.95</v>
      </c>
      <c r="D32" s="56">
        <v>2.078736971030839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0.89625357756716195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4.5834601320961594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0.61478450000000007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4rpDC3R1krblGnjgKhYUWVb+ySXvHjuNpG2+OaBj2eUX/v+Nv6/wQcqgmkRR8iHxVgvF6uWkJhuaQWQ4QWq+9Q==" saltValue="M7TQTS/UN+dFwW3FqYdC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fsSCJxpVGhYkiu92m2G2014aw9ogvLtXaguQbeSAHbXvj2jmRgySR6D+DlNcLEyuOB+SDC0aysW9LUpQf/h7vw==" saltValue="VMV4INtim35TMhYZvOgy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g4k0GbcJXMObpj7cK8Ni0QOlHpjDFfculRPTKGfCyAW+GTM3ZdO3RmEJOL8y5IoszIiqU7ZpwNo5w4hRd5IdA==" saltValue="wOSKYavLLuCnylxyDJgb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5">
      <c r="A4" s="3" t="s">
        <v>207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sheetProtection algorithmName="SHA-512" hashValue="v98AoV5I9cxCbmvl65oZ8+459WuwAhoFWEykWt4rdHy8HEP/0LqFtyUA9dl2eB3SzLucWcJ9q6bzYiyHuQqFwg==" saltValue="RYGQd2yTfIllJUON47pw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sff22vnoBc0txHmOPGFqO5wME2Dji5mm6ffCTUPGi2m7EpnnJINawVR03wPv5Dyj6WWrjlxrfsyAin2eSD6nQ==" saltValue="J01UZCcIU12lwLdQrbRzo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6OwR9BUQg4nMADPkaBjUa4hv5VQrKsYN6gsMvOQ8gen50+9VWNfzFXblsfbWSrfAF0ASwA+ZAMi+pVeIrS1mtg==" saltValue="91sukANMDe4XFFinYmhM8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8nzWSpDyXiZpe0fivEbNEqFuue6KLLqtwbO4U9zztfjC8v4y0e89nmz+u/takmEOoGlWv0ix1jockvqwbYdzA==" saltValue="ltUFrzx2h8ygLh0YdSDf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7MQKgwNPK2m8w5rp/xkHmDnPnVUoRiMrgMyP79/fvl9QNubsrUNcy7rxr1HHiitdtYhz8zpgJdyirVpDcc2ng==" saltValue="3kCYwTg+d1WCefWXyH112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/jdSHeemybNv/iCS45vXNcbJQTA5++YXa45uzl214/LhCPXINUTCEPj9c5wnpB8Sj8SjxLSAGCHioVPgvivpw==" saltValue="BUsAW8WkvmFLdhQHjzAJU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CI+nMvcWkG6paGyNGQD9GCKLnUu/d8ml1ZfPRme9kHJE1WghXvGs3UEcxs++M9PwpFv9049ZzCY+6Dwzk8kpw==" saltValue="rkrlifOyaxZGMElkxJvD8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7">
        <f t="shared" ref="G2:G11" si="0">C2+D2+E2+F2</f>
        <v>13456000</v>
      </c>
      <c r="H2" s="17">
        <f t="shared" ref="H2:H11" si="1">(B2 + stillbirth*B2/(1000-stillbirth))/(1-abortion)</f>
        <v>805415.64274471323</v>
      </c>
      <c r="I2" s="17">
        <f t="shared" ref="I2:I11" si="2">G2-H2</f>
        <v>12650584.357255287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5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5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5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5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5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5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5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5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/om/UJ2wVd4YeameyeGYfnPe0pOgQZhydR7NAohWi2o0CcvlJtikYSq2QW0wyQ72/46sTb2cFL4BaFehkg7ig==" saltValue="sr4PoOOru/IY0YnDaC6jK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47.282531474763289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47.282531474763289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2.5017067863009244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2.5017067863009244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3.7941229707328228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3.7941229707328228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1.8235298375387974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1.8235298375387974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3.6690429514246463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3.6690429514246463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b3sMPTOnyEJ+zKmH2mDNCYDBaPx5xAEWtIuwupGexOtzjmwPuLTjlwgIZrgphSNyPUEu9p9IdjvmlJ3vQRv+1g==" saltValue="a59u3TOWTpFVkr5EvyGBC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6w8MvNwT0gxQtJcP5HQNzvZ7H9gnylggN51Wbx8D/LrkUBIgcVGxehOkj0gzIAutEZ1EEWYakoHWQOyIVJ/ow==" saltValue="0WDzGqzWlKra3Ufq1iTM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Ds8EpVaNUoosVIQTXZ+H7Ly5bvYaT8+40up2s7K1Oy4l1ii+PIiEsNxlj9G3fEI5bT39uWYQo5ccA/nO4yuSQ==" saltValue="AUiymsZPf9hERcDXXJe7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0.61634648493429478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0.59943444510471022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0.86888494078167999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0.86058714870977582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0.86888494078167999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0.86058714870977582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0.41521282402722176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0.39809306798619959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0.83662207238063868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0.82668974447177668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0.83662207238063868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0.82668974447177668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0.91222038642907388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0.90636960179263693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0.90135220670437455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0.89486051574466741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0.90135220670437455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0.89486051574466741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3Uw2NkYyjaCf2aTFDSQuvplD1FzZSeoomwAks6p3XwE9NYLgXHdb3+CPPrzY2K2Vi6mdbOLXCwOCkrnSZDi6g==" saltValue="wz3PQcphnzZet0k6ONcq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1q9tLylC7bgduEi/9kuG7huKwZKRFsROo7OHscNsnlne6ogBSkXj5wB3ggPYhyZUXePE7LGoKsfYDrJZ78MXw==" saltValue="3wyzL4UoExJF/sO73urI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0.63809404185511687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0.69838864356453323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0.69838864356453323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0.6518105849582172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0.6518105849582172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0.6518105849582172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0.6518105849582172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0.67040210942649958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0.67040210942649958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0.67040210942649958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0.67040210942649958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0.73281148574354271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0.78269976411305386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0.78269976411305386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0.7443762781186094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0.7443762781186094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0.7443762781186094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0.7443762781186094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0.75984630163304523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0.75984630163304523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0.75984630163304523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0.75984630163304523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0.44595751566586911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0.51387581008823824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0.51387581008823824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0.46080270067516876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0.46080270067516876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0.46080270067516876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0.46080270067516876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0.48147981152918373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0.48147981152918373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0.48147981152918373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0.48147981152918373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0.61536897073604924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0.67753633211914865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0.67753633211914865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0.62944664031620556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0.62944664031620556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0.62944664031620556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0.62944664031620556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0.64858849713013933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0.64858849713013933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0.64858849713013933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0.64858849713013933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0.95684067366012782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0.96679459952725277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0.96679459952725277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0.95924798956748525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0.95924798956748525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0.95924798956748525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0.95924798956748525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0.96237159306132181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0.96237159306132181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0.96237159306132181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0.96237159306132181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0.8874532053602906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0.91193727622460052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0.91193727622460052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0.89329918907383687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0.89329918907383687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0.89329918907383687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0.89329918907383687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0.90095577675432093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0.90095577675432093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0.90095577675432093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0.90095577675432093</v>
      </c>
    </row>
  </sheetData>
  <sheetProtection algorithmName="SHA-512" hashValue="v5GFgBqy5kAnCWTDR0gsAzogRxr+hVTjzXI8TG9SSnoaVAzvqwEtQDMWyO8Gqny1ARfs1m9wR8zfrorGFqPz9w==" saltValue="fLRJBrZS4x03v4LvSbAQ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0.75042260355215318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0.75176665146203236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0.75167851373266625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0.75172989313058192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0.74911090292164895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0.74984655271793788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0.75055064377927672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0.75079119571177533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0.64757367118507836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0.64921268186803949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0.64910512738440318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0.64916782440444132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0.64597643778772507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0.64687194154575778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0.64772970665940532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0.64802291321411742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0.86113945277089299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0.86199690715165889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0.86194072015561929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0.86197347476287611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0.86030132000161297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0.86077153570736264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0.86122119656035456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0.86137473692247479</v>
      </c>
    </row>
  </sheetData>
  <sheetProtection algorithmName="SHA-512" hashValue="zEyaSXz0t0t9WOQgl+pUH7WQLpKaGOV1/5+j3dwPArOlFHCg5AhJGNikObgVDBSksB4hu7j1dulidJvy25wwHw==" saltValue="iOSoT2wthHfulJgnr3ep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YNPg/moDOlbMN+TsXkeJ1EN+Xy5sNe9xRwDLfBNqTw7A/dJWtPVFpV6NEx3UvpP354OCDHLEZ/YC2fuI6edtRA==" saltValue="Znu9KOe9hoYHXq6KneOo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zg1knVkYOpUpdKVXQoS31Faxz5QaBAJLbXTccoF8r4RNjpwFDoELPGhAqA5KzJ+Mf+8G4kZW1KRd71JmfXJTPw==" saltValue="/oVaIlrO5QPxmvUdAcWbe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0.1528971960245922</v>
      </c>
    </row>
    <row r="5" spans="1:8" ht="15.75" customHeight="1" x14ac:dyDescent="0.25">
      <c r="B5" s="19" t="s">
        <v>95</v>
      </c>
      <c r="C5" s="101">
        <v>3.8847353091202422E-2</v>
      </c>
    </row>
    <row r="6" spans="1:8" ht="15.75" customHeight="1" x14ac:dyDescent="0.25">
      <c r="B6" s="19" t="s">
        <v>91</v>
      </c>
      <c r="C6" s="101">
        <v>8.7395434232934791E-2</v>
      </c>
    </row>
    <row r="7" spans="1:8" ht="15.75" customHeight="1" x14ac:dyDescent="0.25">
      <c r="B7" s="19" t="s">
        <v>96</v>
      </c>
      <c r="C7" s="101">
        <v>0.34129068082088049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0.27277045451811133</v>
      </c>
    </row>
    <row r="10" spans="1:8" ht="15.75" customHeight="1" x14ac:dyDescent="0.25">
      <c r="B10" s="19" t="s">
        <v>94</v>
      </c>
      <c r="C10" s="101">
        <v>0.1067988813122787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3.6451992241118801E-2</v>
      </c>
      <c r="D14" s="55">
        <v>3.6451992241118801E-2</v>
      </c>
      <c r="E14" s="55">
        <v>3.6451992241118801E-2</v>
      </c>
      <c r="F14" s="55">
        <v>3.6451992241118801E-2</v>
      </c>
    </row>
    <row r="15" spans="1:8" ht="15.75" customHeight="1" x14ac:dyDescent="0.25">
      <c r="B15" s="19" t="s">
        <v>102</v>
      </c>
      <c r="C15" s="101">
        <v>0.15922017893535059</v>
      </c>
      <c r="D15" s="101">
        <v>0.15922017893535059</v>
      </c>
      <c r="E15" s="101">
        <v>0.15922017893535059</v>
      </c>
      <c r="F15" s="101">
        <v>0.15922017893535059</v>
      </c>
    </row>
    <row r="16" spans="1:8" ht="15.75" customHeight="1" x14ac:dyDescent="0.25">
      <c r="B16" s="19" t="s">
        <v>2</v>
      </c>
      <c r="C16" s="101">
        <v>1.9501216603163021E-2</v>
      </c>
      <c r="D16" s="101">
        <v>1.9501216603163021E-2</v>
      </c>
      <c r="E16" s="101">
        <v>1.9501216603163021E-2</v>
      </c>
      <c r="F16" s="101">
        <v>1.9501216603163021E-2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2.6401499599461582E-3</v>
      </c>
      <c r="D19" s="101">
        <v>2.6401499599461582E-3</v>
      </c>
      <c r="E19" s="101">
        <v>2.6401499599461582E-3</v>
      </c>
      <c r="F19" s="101">
        <v>2.6401499599461582E-3</v>
      </c>
    </row>
    <row r="20" spans="1:8" ht="15.75" customHeight="1" x14ac:dyDescent="0.25">
      <c r="B20" s="19" t="s">
        <v>79</v>
      </c>
      <c r="C20" s="101">
        <v>1.4241753402300369E-2</v>
      </c>
      <c r="D20" s="101">
        <v>1.4241753402300369E-2</v>
      </c>
      <c r="E20" s="101">
        <v>1.4241753402300369E-2</v>
      </c>
      <c r="F20" s="101">
        <v>1.4241753402300369E-2</v>
      </c>
    </row>
    <row r="21" spans="1:8" ht="15.75" customHeight="1" x14ac:dyDescent="0.25">
      <c r="B21" s="19" t="s">
        <v>88</v>
      </c>
      <c r="C21" s="101">
        <v>0.1150037738366763</v>
      </c>
      <c r="D21" s="101">
        <v>0.1150037738366763</v>
      </c>
      <c r="E21" s="101">
        <v>0.1150037738366763</v>
      </c>
      <c r="F21" s="101">
        <v>0.1150037738366763</v>
      </c>
    </row>
    <row r="22" spans="1:8" ht="15.75" customHeight="1" x14ac:dyDescent="0.25">
      <c r="B22" s="19" t="s">
        <v>99</v>
      </c>
      <c r="C22" s="101">
        <v>0.65294093502144468</v>
      </c>
      <c r="D22" s="101">
        <v>0.65294093502144468</v>
      </c>
      <c r="E22" s="101">
        <v>0.65294093502144468</v>
      </c>
      <c r="F22" s="101">
        <v>0.65294093502144468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3.6445469000000001E-2</v>
      </c>
    </row>
    <row r="27" spans="1:8" ht="15.75" customHeight="1" x14ac:dyDescent="0.25">
      <c r="B27" s="19" t="s">
        <v>89</v>
      </c>
      <c r="C27" s="101">
        <v>2.0200972000000001E-2</v>
      </c>
    </row>
    <row r="28" spans="1:8" ht="15.75" customHeight="1" x14ac:dyDescent="0.25">
      <c r="B28" s="19" t="s">
        <v>103</v>
      </c>
      <c r="C28" s="101">
        <v>0.121636906</v>
      </c>
    </row>
    <row r="29" spans="1:8" ht="15.75" customHeight="1" x14ac:dyDescent="0.25">
      <c r="B29" s="19" t="s">
        <v>86</v>
      </c>
      <c r="C29" s="101">
        <v>0.27379125199999998</v>
      </c>
    </row>
    <row r="30" spans="1:8" ht="15.75" customHeight="1" x14ac:dyDescent="0.25">
      <c r="B30" s="19" t="s">
        <v>4</v>
      </c>
      <c r="C30" s="101">
        <v>4.8980840999999997E-2</v>
      </c>
    </row>
    <row r="31" spans="1:8" ht="15.75" customHeight="1" x14ac:dyDescent="0.25">
      <c r="B31" s="19" t="s">
        <v>80</v>
      </c>
      <c r="C31" s="101">
        <v>9.9634768999999998E-2</v>
      </c>
    </row>
    <row r="32" spans="1:8" ht="15.75" customHeight="1" x14ac:dyDescent="0.25">
      <c r="B32" s="19" t="s">
        <v>85</v>
      </c>
      <c r="C32" s="101">
        <v>4.4642563000000003E-2</v>
      </c>
    </row>
    <row r="33" spans="2:3" ht="15.75" customHeight="1" x14ac:dyDescent="0.25">
      <c r="B33" s="19" t="s">
        <v>100</v>
      </c>
      <c r="C33" s="101">
        <v>9.3728627999999994E-2</v>
      </c>
    </row>
    <row r="34" spans="2:3" ht="15.75" customHeight="1" x14ac:dyDescent="0.25">
      <c r="B34" s="19" t="s">
        <v>87</v>
      </c>
      <c r="C34" s="101">
        <v>0.26093860099999999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jVQB9CcoDadJELWpe/ZboG0lSO/4qEg8WG/bD+TEPcyPTJfsF5jqlIU3rD2nWiDIbjOTVCEmgLtTExFYFu4x6w==" saltValue="jse5+GdHS0cWg/fDHOUl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5">
      <c r="B4" s="5" t="s">
        <v>110</v>
      </c>
      <c r="C4" s="45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5">
      <c r="B5" s="5" t="s">
        <v>106</v>
      </c>
      <c r="C5" s="45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5">
      <c r="B10" s="5" t="s">
        <v>107</v>
      </c>
      <c r="C10" s="45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5">
      <c r="B11" s="5" t="s">
        <v>119</v>
      </c>
      <c r="C11" s="45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1SlcxrmAe5MXVPstNvbn9/wbJfJ3vrhOKKu61IIl89CEho6Ottq3zNo+dbJInPh7Sh8ThGW0jf/yY18c+vcpw==" saltValue="sMq2gfEMWtk9nN2bRUCg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0.63326948881149303</v>
      </c>
      <c r="D2" s="53">
        <v>0.40198139999999999</v>
      </c>
      <c r="E2" s="53"/>
      <c r="F2" s="53"/>
      <c r="G2" s="53"/>
    </row>
    <row r="3" spans="1:7" x14ac:dyDescent="0.25">
      <c r="B3" s="3" t="s">
        <v>127</v>
      </c>
      <c r="C3" s="53">
        <v>7.0307619869709001E-2</v>
      </c>
      <c r="D3" s="53">
        <v>0.10907890000000001</v>
      </c>
      <c r="E3" s="53"/>
      <c r="F3" s="53"/>
      <c r="G3" s="53"/>
    </row>
    <row r="4" spans="1:7" x14ac:dyDescent="0.25">
      <c r="B4" s="3" t="s">
        <v>126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/>
    </row>
    <row r="5" spans="1:7" x14ac:dyDescent="0.25">
      <c r="B5" s="3" t="s">
        <v>125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Nzs+4H54CLTydoqdL8oPO4lhaLQFyFihJoOU76LDuOqYcc3scqFHCuFYUNDVIPckO3nW4BOULa7DhB1ZqidC3w==" saltValue="EPNqB3hJ9Y4KANAAT0tXz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1USI7Xin+dsjz9s1cgNaBlm6O/7YKYj604SPiZjiys/1kp5FxEXFiX4hWdSAVyHSHkeMiz1wOJ3Qq8UHyNMIg==" saltValue="FnC6n7NLHZj3f6eBDiVy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+VNWIdvfESHu2jp4nGIh4HCFnik4xsoTZ7AX4QzN/VfYAJPuRozj3MENP8qndDaQNVaaemtqLsAH+PcjkcPspw==" saltValue="iKEq7ELzBl/QF5mQAGeE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WeG8zjANNI+VsiutZMlbsshbBdFKBFtLIYy3Z1bM8sGKl2F67CWdi1s1yAR7fneKVY2Sc6NTbamYdwMzu7FF8A==" saltValue="5RR1rs4X4o5j+J6nKLuU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f+vs0Ms0jJS2hzy/yXLgn8mL/JriDzKX04JalutdVSC/6bpwUlezu18LCM7xZkbHWFH7H9ZcI6Hb9g4oTUXeA==" saltValue="SJtjpiTKB8rLNqmhHbbCI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2024-03-18T00:43:15Z</dcterms:modified>
</cp:coreProperties>
</file>