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0F6DD14-ACDE-4D18-8D6B-8739729204E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I38" i="2"/>
  <c r="H38" i="2"/>
  <c r="G38" i="2"/>
  <c r="A35" i="2"/>
  <c r="A2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9" i="2" s="1"/>
  <c r="C33" i="1"/>
  <c r="C20" i="1"/>
  <c r="I4" i="2" l="1"/>
  <c r="A19" i="2"/>
  <c r="A12" i="2"/>
  <c r="A28" i="2"/>
  <c r="A37" i="2"/>
  <c r="A30" i="2"/>
  <c r="A15" i="2"/>
  <c r="A31" i="2"/>
  <c r="A20" i="2"/>
  <c r="A36" i="2"/>
  <c r="A13" i="2"/>
  <c r="A21" i="2"/>
  <c r="A29" i="2"/>
  <c r="A14" i="2"/>
  <c r="A22" i="2"/>
  <c r="A38" i="2"/>
  <c r="A40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<sst xmlns="http://schemas.openxmlformats.org/spreadsheetml/2006/main" count="2092" uniqueCount="341">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</sst>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9969.9935913085992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0.72301658630371091</v>
      </c>
    </row>
    <row r="11" spans="1:3" ht="15" customHeight="1" x14ac:dyDescent="0.25">
      <c r="B11" s="5" t="s">
        <v>49</v>
      </c>
      <c r="C11" s="45">
        <v>0.59799999999999998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7.2499999999999995E-2</v>
      </c>
    </row>
    <row r="24" spans="1:3" ht="15" customHeight="1" x14ac:dyDescent="0.25">
      <c r="B24" s="15" t="s">
        <v>46</v>
      </c>
      <c r="C24" s="45">
        <v>0.54660000000000009</v>
      </c>
    </row>
    <row r="25" spans="1:3" ht="15" customHeight="1" x14ac:dyDescent="0.25">
      <c r="B25" s="15" t="s">
        <v>47</v>
      </c>
      <c r="C25" s="45">
        <v>0.3503</v>
      </c>
    </row>
    <row r="26" spans="1:3" ht="15" customHeight="1" x14ac:dyDescent="0.25">
      <c r="B26" s="15" t="s">
        <v>48</v>
      </c>
      <c r="C26" s="45">
        <v>3.0599999999999999E-2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11.001836432171499</v>
      </c>
    </row>
    <row r="38" spans="1:5" ht="15" customHeight="1" x14ac:dyDescent="0.25">
      <c r="B38" s="11" t="s">
        <v>35</v>
      </c>
      <c r="C38" s="43">
        <v>14.6811290482758</v>
      </c>
      <c r="D38" s="12"/>
      <c r="E38" s="13"/>
    </row>
    <row r="39" spans="1:5" ht="15" customHeight="1" x14ac:dyDescent="0.25">
      <c r="B39" s="11" t="s">
        <v>61</v>
      </c>
      <c r="C39" s="43">
        <v>16.5346939856564</v>
      </c>
      <c r="D39" s="12"/>
      <c r="E39" s="12"/>
    </row>
    <row r="40" spans="1:5" ht="15" customHeight="1" x14ac:dyDescent="0.25">
      <c r="B40" s="11" t="s">
        <v>36</v>
      </c>
      <c r="C40" s="100">
        <v>0.25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9.8383443699999997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7.6742999999999994E-3</v>
      </c>
      <c r="D45" s="12"/>
    </row>
    <row r="46" spans="1:5" ht="15.75" customHeight="1" x14ac:dyDescent="0.25">
      <c r="B46" s="11" t="s">
        <v>51</v>
      </c>
      <c r="C46" s="45">
        <v>7.7092599999999997E-2</v>
      </c>
      <c r="D46" s="12"/>
    </row>
    <row r="47" spans="1:5" ht="15.75" customHeight="1" x14ac:dyDescent="0.25">
      <c r="B47" s="11" t="s">
        <v>59</v>
      </c>
      <c r="C47" s="45">
        <v>5.8005599999999997E-2</v>
      </c>
      <c r="D47" s="12"/>
      <c r="E47" s="13"/>
    </row>
    <row r="48" spans="1:5" ht="15" customHeight="1" x14ac:dyDescent="0.25">
      <c r="B48" s="11" t="s">
        <v>58</v>
      </c>
      <c r="C48" s="46">
        <v>0.85722750000000003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0.54805599999999999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P5NadJ8xDVSo7svMJQZmIGUwj4nv59PEqXOSL1Id9HP5WFt5GreJFw7JwXVqw4RrJBWU4CS4sPLbURsHhEdW8A==" saltValue="tR4f7Kv4sdstyzkzGWcj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94.372442366926933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40.694715471769477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984.17640503610096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3.2468228419975609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13.8270149155654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13.8270149155654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13.8270149155654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13.8270149155654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13.8270149155654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13.8270149155654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1.5337807154607439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22.51730204343292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22.51730204343292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33.470736703655071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24.28824639048289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4.78860983208211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19.387683306056729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196.59554063194781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0.84398835910570635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3.3770645537978279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0.91493892133719701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3.7025050938422202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VbKugYTcS7UDZXhfB6CMbsLNQ8laFP73i+SbufLOOkzPIaXu5t762JiaebOVwh4YuXz8BLp1jZdE9lkKPZU9NA==" saltValue="tCLiKgxEhi3q39NW0+0I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VF5kPDRZjYvX/+fIyxkaFNFvVy8tpitFO4aPa8TIpADxYdlsoKFigHcnG07yVk2ZebKgEngxbGL+Qjr3M1oKSw==" saltValue="lHgzWvtJHEige7nHwIcq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6yTa5pbscnB0e6pENNaKr1ln4AfYlDV9sVJ+YfGHFcdNBwMnjpLZjXEi3O0eAALgqLjzH0U0HbAqzJpXcWleA==" saltValue="NwwF0MDiS53IYGnX1/Sx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MzlcZD7CqKEiJ4Em8HjDxFc+myxTk+Ec0mCwFVTpIOsDMd4CNdS2yJqnQEh1DOzUMf1SKjTTL749/EZznNx1lw==" saltValue="LYOB2u6415rmX4L4+oKu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DOSHnFIo9yfu2Fy0kYpOljVYnH3SXJuDXwxbPrCLmzNTj2WBFiNwi3yuCWao/YAUz8f8vH82LkAncs4QPWQNQ==" saltValue="pe3qFffYuIZHkTJ3zaErY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KVTS0tlwTPxaRg4vaPMwvxTb57PENN2p90glCtFyo7IhTBA3E8saWkpzvZcxnw6cMU46OFM3PxCytXFtGHrDg==" saltValue="zpLS1sHZ95HTC0fHmYhrK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1iCt6PbGNicbaFvH4+0+Mw0udIqQqq/D699BjD5R2ZZk5pd4bgtWGniVlBD8hcP61VPgYNKIoHjnTrbrK4V8w==" saltValue="6QrimdxXVwLnSMCu+1Z3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+opCdCl7WLnxfr3hp9OwWgk8Ay3F5uz2LZ/J8Cf3J0COKFW7fHLXbj38/qhCrezVA2/hMsEn0xDaaF30usk1g==" saltValue="EvS82s+fR3PGmOzQKEbBU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pJ2fnjDgo/0W4G18QmG2ApjcxNMrMgdG2hH3KJoHlhMOLLHABZMPdtOAGv2Cpnixkye9aMnd9EEYEgSFMpafA==" saltValue="4NnRteIFa/DkZKFqOuLMJ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9W5b66laqzh+UHF0L14HGeL3Pc/kUb5ueKXAIygAI6EOIEUAgQ8I5r41tRfKomCBAe+MmNIky9+2bbLq/QfdQ==" saltValue="/MEDTsh3ZgWLpnyVFjehH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1836.098</v>
      </c>
      <c r="C2" s="49">
        <v>4200</v>
      </c>
      <c r="D2" s="49">
        <v>8800</v>
      </c>
      <c r="E2" s="49">
        <v>9700</v>
      </c>
      <c r="F2" s="49">
        <v>5900</v>
      </c>
      <c r="G2" s="17">
        <f t="shared" ref="G2:G11" si="0">C2+D2+E2+F2</f>
        <v>28600</v>
      </c>
      <c r="H2" s="17">
        <f t="shared" ref="H2:H11" si="1">(B2 + stillbirth*B2/(1000-stillbirth))/(1-abortion)</f>
        <v>2107.2064224426667</v>
      </c>
      <c r="I2" s="17">
        <f t="shared" ref="I2:I11" si="2">G2-H2</f>
        <v>26492.793577557335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5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5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5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5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5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5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5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5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xq7hiGcRN2ODKRjUNzPlXzD+pk4i8pebmyrb5/ZY7jB5OjrGppDi1ui/GCFTu0qIcrYTAKWW2LghFipMDZrQg==" saltValue="9nSmH3e00YxNUXie8rs9J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4.5375079141702663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4.5375079141702663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2.2693317934349118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2.2693317934349118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2.418614583154731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2.418614583154731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1.726574671833538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1.726574671833538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18.111780714249537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18.111780714249537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3.1041077912486745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3.1041077912486745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jX8f2e+50Hvqrl9wORXb+K70cJkNeppWh3RpvqygCJtlrO2Vv1t7poEG//OR/xUWcK8x0ZJ2g4sROQ3kfDHzqQ==" saltValue="FcsBrLSTmg99uAB+rRdCO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nUj8AqRE8rgigpMTYQeXiu5nMPlOoi2caIZcA1V5+1lLxXSRdJtdT7ki/GW0XgIc+WUOIrjw8iCTElYUJj8aXQ==" saltValue="bTORQ0mqRjod+bjYUyna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5rBiyNNWqCR1sZoJXHDuJKPQVQU4V1W/ipAFbt/dA9SjTHadayjy1O7YdOOCfHR0h3KDI72bQQTM89ZTMD4KPw==" saltValue="pJLL9d9uacNoscWTAO8R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0.60684537110640502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0.57829662766351819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0.84977670516400794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0.84977670516400794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0.40553487468969224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0.377366446817888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0.83108099734609786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0.81381945799302158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0.83108099734609786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0.81381945799302158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0.90896428608322555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0.89869133309827343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0.89773815505903243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0.88635676953767151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0.89773815505903243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0.88635676953767151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iIQEMcv03vtY/w20I+BJr1rOR+NBJfIWEPmbmw6DvAKSr/2yRXv+zuWaZ5kRXSryjpFmIlLaBYOrgYrK/PY1A==" saltValue="71pFOaooLG3Qg5grnhDY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4oh4drWe9zMMjVsIsJZu/FvSqAKcki5HDM99zaSwyegbO9LiKdEXJaUP+oblQK4QpNFpREA2i13r5SKdq01Dw==" saltValue="aM0lnQ3cZ4FwrU9TU7Cp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0.51202831346145261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0.61208314817325582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0.61208314817325582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0.6508728179551122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0.6508728179551122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0.6508728179551122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0.6508728179551122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0.66355858886859564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0.66355858886859564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0.66355858886859564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0.66355858886859564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0.62009589992677705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0.71051979123648978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0.71051979123648978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0.74358974358974361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0.74358974358974361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0.74358974358974361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0.74358974358974361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0.75417895771878085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0.75417895771878085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0.75417895771878085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0.32388023605286076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0.41871714986291286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0.41871714986291286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0.45977686435701709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0.45977686435701709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0.45977686435701709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0.45977686435701709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0.47379258276327535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0.47379258276327535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0.47379258276327535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0.47379258276327535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0.48774215412042338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0.58877736629960431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0.58877736629960431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0.62848297213622284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0.62848297213622284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0.62848297213622284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0.62848297213622284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0.6415342334807026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0.6415342334807026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0.6415342334807026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0.6415342334807026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0.92954752846993061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0.95201599911825308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0.95201599911825308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0.95908625980225015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0.95908625980225015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0.95908625980225015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0.95908625980225015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0.96123980929986186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0.96123980929986186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0.96123980929986186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0.96123980929986186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0.8243364099014816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0.87587807465027956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0.87587807465027956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0.89290495314591722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0.89290495314591722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0.89290495314591722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0.89290495314591722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0.89817219082531452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0.89817219082531452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0.89817219082531452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0.89817219082531452</v>
      </c>
    </row>
  </sheetData>
  <sheetProtection algorithmName="SHA-512" hashValue="ZkMkc7OIQDXDmFYh5FJwU1XVHLiebEEm1pdj7k3Jz7B9LydY6QwKiAUmXXchAc7aYpnP0LbZGaCqhzmqb2GmTw==" saltValue="7yi5ovOLZwvMc4PPsYDh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0.74864919496435545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0.74995329517810427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0.7505678072955031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0.7510414671906076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0.74638917585841058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0.74677150328194242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0.74856119851653879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0.74942427586389926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0.64541477160337113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0.64700193883818913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0.64775062454608012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0.64832804908547426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0.64266956603559033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0.6431334945463888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0.64530775650043393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0.64635781709269713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0.86000599447304527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0.86083972981230927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0.86123215319848934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0.86153443477858238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0.85855807098755077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0.85880328867778466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0.85994969037145486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0.8605016730576821</v>
      </c>
    </row>
  </sheetData>
  <sheetProtection algorithmName="SHA-512" hashValue="01BGJFNQNx+PIbwqcHFBcR706Mt9Zx0QVqIKgqPMm3X6RQtullcAd7qPS72x8r5rQ7gK2i0oQg0tvoCkX3wskA==" saltValue="mcHDBX8xQaz9TnmlOJQW4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ZElMJBRcAxLNajWdSSd2ENXYcyYFSoF4tPfP3MucV++Kp6zJT9d84tiWwbVW/iGkqujh/vHXZ9X3RY6pRTlk9A==" saltValue="Zg2Lq9qmuZhwtHO4XfL2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amIQK66DEzPmSXPGJwKtVLoglN8Yv/ZfFzd7DvAaLQO4SdwfeiDwc2tsuFhSdB1JVO98GqWrZSP65cbbLsBP4w==" saltValue="rwKkTsKrJcWxUZVX3Bfmt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0.19999999566545451</v>
      </c>
    </row>
    <row r="5" spans="1:8" ht="15.75" customHeight="1" x14ac:dyDescent="0.25">
      <c r="B5" s="19" t="s">
        <v>95</v>
      </c>
      <c r="C5" s="101">
        <v>0</v>
      </c>
    </row>
    <row r="6" spans="1:8" ht="15.75" customHeight="1" x14ac:dyDescent="0.25">
      <c r="B6" s="19" t="s">
        <v>91</v>
      </c>
      <c r="C6" s="101">
        <v>0.30000000433454549</v>
      </c>
    </row>
    <row r="7" spans="1:8" ht="15.75" customHeight="1" x14ac:dyDescent="0.25">
      <c r="B7" s="19" t="s">
        <v>96</v>
      </c>
      <c r="C7" s="101">
        <v>0.30000000433454549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0.19999999566545451</v>
      </c>
    </row>
    <row r="10" spans="1:8" ht="15.75" customHeight="1" x14ac:dyDescent="0.25">
      <c r="B10" s="19" t="s">
        <v>94</v>
      </c>
      <c r="C10" s="101">
        <v>0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102</v>
      </c>
      <c r="C15" s="101">
        <v>5.0000001353181903E-2</v>
      </c>
      <c r="D15" s="101">
        <v>5.0000001353181903E-2</v>
      </c>
      <c r="E15" s="101">
        <v>5.0000001353181903E-2</v>
      </c>
      <c r="F15" s="101">
        <v>5.0000001353181903E-2</v>
      </c>
    </row>
    <row r="16" spans="1:8" ht="15.75" customHeight="1" x14ac:dyDescent="0.25">
      <c r="B16" s="19" t="s">
        <v>2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0.14285714053896051</v>
      </c>
      <c r="D21" s="101">
        <v>0.14285714053896051</v>
      </c>
      <c r="E21" s="101">
        <v>0.14285714053896051</v>
      </c>
      <c r="F21" s="101">
        <v>0.14285714053896051</v>
      </c>
    </row>
    <row r="22" spans="1:8" ht="15.75" customHeight="1" x14ac:dyDescent="0.25">
      <c r="B22" s="19" t="s">
        <v>99</v>
      </c>
      <c r="C22" s="101">
        <v>0.80714285810785769</v>
      </c>
      <c r="D22" s="101">
        <v>0.80714285810785769</v>
      </c>
      <c r="E22" s="101">
        <v>0.80714285810785769</v>
      </c>
      <c r="F22" s="101">
        <v>0.80714285810785769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5.0426016999999997E-2</v>
      </c>
    </row>
    <row r="27" spans="1:8" ht="15.75" customHeight="1" x14ac:dyDescent="0.25">
      <c r="B27" s="19" t="s">
        <v>89</v>
      </c>
      <c r="C27" s="101">
        <v>4.7548858999999999E-2</v>
      </c>
    </row>
    <row r="28" spans="1:8" ht="15.75" customHeight="1" x14ac:dyDescent="0.25">
      <c r="B28" s="19" t="s">
        <v>103</v>
      </c>
      <c r="C28" s="101">
        <v>0.12571258499999999</v>
      </c>
    </row>
    <row r="29" spans="1:8" ht="15.75" customHeight="1" x14ac:dyDescent="0.25">
      <c r="B29" s="19" t="s">
        <v>86</v>
      </c>
      <c r="C29" s="101">
        <v>0.196091977</v>
      </c>
    </row>
    <row r="30" spans="1:8" ht="15.75" customHeight="1" x14ac:dyDescent="0.25">
      <c r="B30" s="19" t="s">
        <v>4</v>
      </c>
      <c r="C30" s="101">
        <v>6.7403012999999998E-2</v>
      </c>
    </row>
    <row r="31" spans="1:8" ht="15.75" customHeight="1" x14ac:dyDescent="0.25">
      <c r="B31" s="19" t="s">
        <v>80</v>
      </c>
      <c r="C31" s="101">
        <v>0.119314141</v>
      </c>
    </row>
    <row r="32" spans="1:8" ht="15.75" customHeight="1" x14ac:dyDescent="0.25">
      <c r="B32" s="19" t="s">
        <v>85</v>
      </c>
      <c r="C32" s="101">
        <v>3.6527864E-2</v>
      </c>
    </row>
    <row r="33" spans="2:3" ht="15.75" customHeight="1" x14ac:dyDescent="0.25">
      <c r="B33" s="19" t="s">
        <v>100</v>
      </c>
      <c r="C33" s="101">
        <v>0.152312374</v>
      </c>
    </row>
    <row r="34" spans="2:3" ht="15.75" customHeight="1" x14ac:dyDescent="0.25">
      <c r="B34" s="19" t="s">
        <v>87</v>
      </c>
      <c r="C34" s="101">
        <v>0.204663171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+Yl+t0MhBiJ4ATtH6F3NQdpNypu+xKkITKeL/oa1OFHyhCreBF5IxoPkLBMN8rJEnieuCtGB/mbjGEmWC0b1bA==" saltValue="jIQz/F9XtAyU/xUx0Gie1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+OIdZoOi3lPMKz/q7jPe0YPUAGcpZt7LcnVbWN2knGKkgO6dQFcDBXnOiAbtdBAEfOHaUFn2W5sPhDUDgFD6+w==" saltValue="fKvbI/WLb8AptuT2R+vq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127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/l4K51PpGxuTiDcHGcywR/W17hgrEQ4uRdtG9su8ZGHq/8MW0JheMto+0ziGpDJpX/mSAnZAuzpxjd34PPdtng==" saltValue="pq07P0eDANmIFScEfmVEx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taXbyKei9CBHuXXjGEeTUJacj7wsS2VGbvbogeFjzMeBy3xvRZCiyHenDXmA6vo3mJr3zdt0rgg5lyMVYCQ0Q==" saltValue="LEd4Gpb3BrEGkkuvoE4n1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3H9eEefAmrxIrA/cMF84hrT0TMIW+Sg77SYbeP20j5NR4pGvQUIvf4K8AjBhwK5PsDis8ZnMAo+VLJszSNBmxg==" saltValue="YMJCAUaFQoviTSoezAPkq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vA+UP+86aJ+YQOnbIqfKUA5xdoYHiU14bjvgNqtmXPcRKqXU+ZXI8iqpwv/05AK5KsGi5xHegfWjxc8h4SUrsw==" saltValue="HnW27nvlDs8R4A3JTzGi3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Q3+DNSXdBYq7yhI3wAUYrts+iQgwXfaqdC/f2A8K3DF1fTG/xRuNxY/mAVFXzqoiFvW8Q0N4D6LzGP3pTmipA==" saltValue="lVpIA1qd8aLhY1x2BQwt0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2024-03-18T00:51:52Z</dcterms:modified>
</cp:coreProperties>
</file>