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ADCC3D6-C511-4AFE-B22C-8711A63A42C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5" i="2"/>
  <c r="A34" i="2"/>
  <c r="A33" i="2"/>
  <c r="A25" i="2"/>
  <c r="A24" i="2"/>
  <c r="A22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9" i="2"/>
  <c r="A26" i="2"/>
  <c r="A16" i="2"/>
  <c r="A37" i="2"/>
  <c r="A17" i="2"/>
  <c r="A2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<sst xmlns="http://schemas.openxmlformats.org/spreadsheetml/2006/main" count="2092" uniqueCount="341">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</sst>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65857.82958984375</v>
      </c>
    </row>
    <row r="8" spans="1:3" ht="15" customHeight="1" x14ac:dyDescent="0.25">
      <c r="B8" s="5" t="s">
        <v>44</v>
      </c>
      <c r="C8" s="44">
        <v>2E-3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0.777842483520508</v>
      </c>
    </row>
    <row r="11" spans="1:3" ht="15" customHeight="1" x14ac:dyDescent="0.25">
      <c r="B11" s="5" t="s">
        <v>49</v>
      </c>
      <c r="C11" s="45">
        <v>0.95400000000000007</v>
      </c>
    </row>
    <row r="12" spans="1:3" ht="15" customHeight="1" x14ac:dyDescent="0.25">
      <c r="B12" s="5" t="s">
        <v>41</v>
      </c>
      <c r="C12" s="45">
        <v>0.79200000000000004</v>
      </c>
    </row>
    <row r="13" spans="1:3" ht="15" customHeight="1" x14ac:dyDescent="0.25">
      <c r="B13" s="5" t="s">
        <v>62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9.9900000000000003E-2</v>
      </c>
    </row>
    <row r="24" spans="1:3" ht="15" customHeight="1" x14ac:dyDescent="0.25">
      <c r="B24" s="15" t="s">
        <v>46</v>
      </c>
      <c r="C24" s="45">
        <v>0.6048</v>
      </c>
    </row>
    <row r="25" spans="1:3" ht="15" customHeight="1" x14ac:dyDescent="0.25">
      <c r="B25" s="15" t="s">
        <v>47</v>
      </c>
      <c r="C25" s="45">
        <v>0.27869999999999989</v>
      </c>
    </row>
    <row r="26" spans="1:3" ht="15" customHeight="1" x14ac:dyDescent="0.25">
      <c r="B26" s="15" t="s">
        <v>48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10.1883111614382</v>
      </c>
    </row>
    <row r="38" spans="1:5" ht="15" customHeight="1" x14ac:dyDescent="0.25">
      <c r="B38" s="11" t="s">
        <v>35</v>
      </c>
      <c r="C38" s="43">
        <v>14.269959103193401</v>
      </c>
      <c r="D38" s="12"/>
      <c r="E38" s="13"/>
    </row>
    <row r="39" spans="1:5" ht="15" customHeight="1" x14ac:dyDescent="0.25">
      <c r="B39" s="11" t="s">
        <v>61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2.8658999999999998E-3</v>
      </c>
      <c r="D45" s="12"/>
    </row>
    <row r="46" spans="1:5" ht="15.75" customHeight="1" x14ac:dyDescent="0.25">
      <c r="B46" s="11" t="s">
        <v>51</v>
      </c>
      <c r="C46" s="45">
        <v>8.5700800000000008E-2</v>
      </c>
      <c r="D46" s="12"/>
    </row>
    <row r="47" spans="1:5" ht="15.75" customHeight="1" x14ac:dyDescent="0.25">
      <c r="B47" s="11" t="s">
        <v>59</v>
      </c>
      <c r="C47" s="45">
        <v>0.142431</v>
      </c>
      <c r="D47" s="12"/>
      <c r="E47" s="13"/>
    </row>
    <row r="48" spans="1:5" ht="15" customHeight="1" x14ac:dyDescent="0.25">
      <c r="B48" s="11" t="s">
        <v>58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0.55043399999999998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E1riLQ1cAv8uda+3Oz8Fb/53NG79Ro+tBiFTVQmv2vTWuxd+Ns5u4BC7guOrRdEWCga1PIM04xBkRLzbvyuUBQ==" saltValue="BegECzzvoCR6/SmLDi/I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43.717396986078107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44.834077734861673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190.0226088131827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5.4048141617554819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14.35913960398203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14.35913960398203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14.35913960398203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14.35913960398203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14.35913960398203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14.35913960398203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0.41542488627073471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4.4482358424844612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4.4482358424844612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56.625848696237107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20.68706504341953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80.983006519796163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0.43586457689828911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0.85083653245513768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0.95504837712201096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2.6133364444192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CEvF7nAy1LWyjjyPa4iRCBir7OkJXspCX8Qo8CF0e+Nl+n7bMEozDtyBAsnBOhk5Pdnr5jTvrsrwHjEej8hYA==" saltValue="6FGEgrjbnw5zSOA9rhzE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1KolA9F5q9Fck8ueovlZxIJFH1xTTzjcVkKrtTof6Mi1O9GYvbRggIkhMBb0S8Yvv5SZ4QxnhxhzHeeyFUppg==" saltValue="TRAWfSliPsVc3fbc40+Y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b9AAEvt2fMP4PDoC0Bmest3FyNIbgRa6jSKl2G1eocvjwVFCEyOnuK7KMXleeosGM7+RzDUfrXMaYidIbd5Tg==" saltValue="SZesfdffHIzPfKOvz5IH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UJYtmyENdmcOGZ9pZY+/5QgEatKqZNGI2iOUQtywc/PoSJMnYl8gWrjqSMZHZnEOEIrweKBsktKL6yvwEsHiPg==" saltValue="B1XGpFmurtwdtk6GQL4L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AhRcVXIzZB2fshWph1S0faCGmYslpeXA/UU8C3qpI4JpgUO+8spQZSP1h6NAd0JVNO95PZ59zw0foYAi8/N3w==" saltValue="oAmmftCE0SMyDuytCALdc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XrKEsHU/UV7EhsHqAr6I9eHQuUSF+epAiywXi/beOi9b4DDiwitZzoXcXlIOZs0XW/4OdJhaG6ViiFowoDwBg==" saltValue="UOKbuZemsJbDht7Pva8f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1p1zBajAgZnMS/Xdh01i8BY26Fwrw9ml/J7pWqm/sLZYdXx4UtUK/HeO41SQ9607sr6dwChxs++QISm4ASCQg==" saltValue="wAaxfnzum3XCeArwppBA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WzZY++wb9LNlj6/k3BNDbOU1Nrf3QMn/5pybF0AWcQFGtha3w1mXYZ2o5MsLSK5ypSs2VxdlVaS6ECi9VumRA==" saltValue="0exRqCJRXsvhVsfh0HJfn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4Z4RjrPMp4xn+RrIbu6QiAgVrNhAW0z9KZgg0tlT9gwE8lJdx45AxLEIvDN9EISGyNATOaR6+TNVgKxklfOrQ==" saltValue="k/vsBSXmrtFH0WJZQ372O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l66dclwUR1r9Y+qRiXDF6KbUl1z+TwlJ2v3wKStrpdr1zO8rlajubTGm5CNFllBmod2JIpkThywwE9W1wJphg==" saltValue="FxIVzkLHNdgxydVFRFz48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7">
        <f t="shared" ref="G2:G11" si="0">C2+D2+E2+F2</f>
        <v>906000</v>
      </c>
      <c r="H2" s="17">
        <f t="shared" ref="H2:H11" si="1">(B2 + stillbirth*B2/(1000-stillbirth))/(1-abortion)</f>
        <v>37241.649756504303</v>
      </c>
      <c r="I2" s="17">
        <f t="shared" ref="I2:I11" si="2">G2-H2</f>
        <v>868758.35024349566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31678.700400000002</v>
      </c>
      <c r="C3" s="50">
        <v>85000</v>
      </c>
      <c r="D3" s="50">
        <v>216000</v>
      </c>
      <c r="E3" s="50">
        <v>338000</v>
      </c>
      <c r="F3" s="50">
        <v>260000</v>
      </c>
      <c r="G3" s="17">
        <f t="shared" si="0"/>
        <v>899000</v>
      </c>
      <c r="H3" s="17">
        <f t="shared" si="1"/>
        <v>36372.664270173089</v>
      </c>
      <c r="I3" s="17">
        <f t="shared" si="2"/>
        <v>862627.33572982694</v>
      </c>
    </row>
    <row r="4" spans="1:9" ht="15.75" customHeight="1" x14ac:dyDescent="0.25">
      <c r="A4" s="5">
        <f t="shared" si="3"/>
        <v>2023</v>
      </c>
      <c r="B4" s="49">
        <v>30926.596399999999</v>
      </c>
      <c r="C4" s="50">
        <v>87000</v>
      </c>
      <c r="D4" s="50">
        <v>204000</v>
      </c>
      <c r="E4" s="50">
        <v>336000</v>
      </c>
      <c r="F4" s="50">
        <v>267000</v>
      </c>
      <c r="G4" s="17">
        <f t="shared" si="0"/>
        <v>894000</v>
      </c>
      <c r="H4" s="17">
        <f t="shared" si="1"/>
        <v>35509.117914330331</v>
      </c>
      <c r="I4" s="17">
        <f t="shared" si="2"/>
        <v>858490.88208566967</v>
      </c>
    </row>
    <row r="5" spans="1:9" ht="15.75" customHeight="1" x14ac:dyDescent="0.25">
      <c r="A5" s="5">
        <f t="shared" si="3"/>
        <v>2024</v>
      </c>
      <c r="B5" s="49">
        <v>30170.527399999999</v>
      </c>
      <c r="C5" s="50">
        <v>89000</v>
      </c>
      <c r="D5" s="50">
        <v>194000</v>
      </c>
      <c r="E5" s="50">
        <v>330000</v>
      </c>
      <c r="F5" s="50">
        <v>274000</v>
      </c>
      <c r="G5" s="17">
        <f t="shared" si="0"/>
        <v>887000</v>
      </c>
      <c r="H5" s="17">
        <f t="shared" si="1"/>
        <v>34641.019048062277</v>
      </c>
      <c r="I5" s="17">
        <f t="shared" si="2"/>
        <v>852358.98095193773</v>
      </c>
    </row>
    <row r="6" spans="1:9" ht="15.75" customHeight="1" x14ac:dyDescent="0.25">
      <c r="A6" s="5">
        <f t="shared" si="3"/>
        <v>2025</v>
      </c>
      <c r="B6" s="49">
        <v>29411.040000000001</v>
      </c>
      <c r="C6" s="50">
        <v>90000</v>
      </c>
      <c r="D6" s="50">
        <v>185000</v>
      </c>
      <c r="E6" s="50">
        <v>322000</v>
      </c>
      <c r="F6" s="50">
        <v>282000</v>
      </c>
      <c r="G6" s="17">
        <f t="shared" si="0"/>
        <v>879000</v>
      </c>
      <c r="H6" s="17">
        <f t="shared" si="1"/>
        <v>33768.995263348348</v>
      </c>
      <c r="I6" s="17">
        <f t="shared" si="2"/>
        <v>845231.00473665167</v>
      </c>
    </row>
    <row r="7" spans="1:9" ht="15.75" customHeight="1" x14ac:dyDescent="0.25">
      <c r="A7" s="5">
        <f t="shared" si="3"/>
        <v>2026</v>
      </c>
      <c r="B7" s="49">
        <v>28891.2624</v>
      </c>
      <c r="C7" s="50">
        <v>92000</v>
      </c>
      <c r="D7" s="50">
        <v>179000</v>
      </c>
      <c r="E7" s="50">
        <v>308000</v>
      </c>
      <c r="F7" s="50">
        <v>292000</v>
      </c>
      <c r="G7" s="17">
        <f t="shared" si="0"/>
        <v>871000</v>
      </c>
      <c r="H7" s="17">
        <f t="shared" si="1"/>
        <v>33172.200069693361</v>
      </c>
      <c r="I7" s="17">
        <f t="shared" si="2"/>
        <v>837827.79993030662</v>
      </c>
    </row>
    <row r="8" spans="1:9" ht="15.75" customHeight="1" x14ac:dyDescent="0.25">
      <c r="A8" s="5">
        <f t="shared" si="3"/>
        <v>2027</v>
      </c>
      <c r="B8" s="49">
        <v>28366.7592</v>
      </c>
      <c r="C8" s="50">
        <v>93000</v>
      </c>
      <c r="D8" s="50">
        <v>175000</v>
      </c>
      <c r="E8" s="50">
        <v>293000</v>
      </c>
      <c r="F8" s="50">
        <v>302000</v>
      </c>
      <c r="G8" s="17">
        <f t="shared" si="0"/>
        <v>863000</v>
      </c>
      <c r="H8" s="17">
        <f t="shared" si="1"/>
        <v>32569.979064369818</v>
      </c>
      <c r="I8" s="17">
        <f t="shared" si="2"/>
        <v>830430.02093563019</v>
      </c>
    </row>
    <row r="9" spans="1:9" ht="15.75" customHeight="1" x14ac:dyDescent="0.25">
      <c r="A9" s="5">
        <f t="shared" si="3"/>
        <v>2028</v>
      </c>
      <c r="B9" s="49">
        <v>27846.050400000011</v>
      </c>
      <c r="C9" s="50">
        <v>93000</v>
      </c>
      <c r="D9" s="50">
        <v>173000</v>
      </c>
      <c r="E9" s="50">
        <v>275000</v>
      </c>
      <c r="F9" s="50">
        <v>313000</v>
      </c>
      <c r="G9" s="17">
        <f t="shared" si="0"/>
        <v>854000</v>
      </c>
      <c r="H9" s="17">
        <f t="shared" si="1"/>
        <v>31972.114690965016</v>
      </c>
      <c r="I9" s="17">
        <f t="shared" si="2"/>
        <v>822027.88530903496</v>
      </c>
    </row>
    <row r="10" spans="1:9" ht="15.75" customHeight="1" x14ac:dyDescent="0.25">
      <c r="A10" s="5">
        <f t="shared" si="3"/>
        <v>2029</v>
      </c>
      <c r="B10" s="49">
        <v>27312.98880000001</v>
      </c>
      <c r="C10" s="50">
        <v>93000</v>
      </c>
      <c r="D10" s="50">
        <v>171000</v>
      </c>
      <c r="E10" s="50">
        <v>257000</v>
      </c>
      <c r="F10" s="50">
        <v>322000</v>
      </c>
      <c r="G10" s="17">
        <f t="shared" si="0"/>
        <v>843000</v>
      </c>
      <c r="H10" s="17">
        <f t="shared" si="1"/>
        <v>31360.067152167583</v>
      </c>
      <c r="I10" s="17">
        <f t="shared" si="2"/>
        <v>811639.93284783245</v>
      </c>
    </row>
    <row r="11" spans="1:9" ht="15.75" customHeight="1" x14ac:dyDescent="0.25">
      <c r="A11" s="5">
        <f t="shared" si="3"/>
        <v>2030</v>
      </c>
      <c r="B11" s="49">
        <v>26776.205999999998</v>
      </c>
      <c r="C11" s="50">
        <v>92000</v>
      </c>
      <c r="D11" s="50">
        <v>171000</v>
      </c>
      <c r="E11" s="50">
        <v>240000</v>
      </c>
      <c r="F11" s="50">
        <v>328000</v>
      </c>
      <c r="G11" s="17">
        <f t="shared" si="0"/>
        <v>831000</v>
      </c>
      <c r="H11" s="17">
        <f t="shared" si="1"/>
        <v>30743.747027797712</v>
      </c>
      <c r="I11" s="17">
        <f t="shared" si="2"/>
        <v>800256.25297220226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npOrfzBhV3gq/cWZFWb5UleuscRie46dRORQqk/BO3d2vLKzj5Cmk8Arqpr/JXROTgzrHvOkIg/Y4YVGLkPpg==" saltValue="+T41WYm9Ii/DJKbnJu564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3.2223705001930187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3.2223705001930187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10.226489487383203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10.226489487383203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2.0784411506894838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2.0784411506894838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6.0896096727262599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6.0896096727262599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nnfvzOYBhpL9TE1Ryaz9P6aFMkq0Gy27elVYjZQ9A2wtDmIMxgsEnF/7UKMRX1nXug2im7DY3voc5nGINaVSw==" saltValue="ZJhjAdGUahN3BGa6IroB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a0YoDQUOWLmEQVvDPqnbI94F6eKuu4eueWCOdcb+GG0a5GcRYNxiSiGTdbpCdfqKij8W+mSjmC1tRi9ihfYdVQ==" saltValue="Qnfk7NH1e8HUd9UueuFI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UQyZraRImP1qw+qdUv2VAfqzfPGeLJTWCGDnLGpvkgERaalFvBokDAfcioh3zFMLP0rPh+1CtFj9N5DWygincw==" saltValue="DqbcM2XfUPXJArZ21HIr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0.56296131529467452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0.48132536711533214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0.79287329549969776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0.84160984554682261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0.79287329549969776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0.36277569393211007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0.29084997999567413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0.80414832288083471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0.74734530432094115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0.80414832288083471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0.74734530432094115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0.89284839449898412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0.85720286213845309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0.87989751112083237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0.84071229759698951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0.87989751112083237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0.84071229759698951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uOUSPO08Isju/wleG461NCVP8n6Dgdwym2g6Opn7I+p5v/fnBVNobIiPsYjPsPIMCSErHYG0PSOuw7PcGdTFA==" saltValue="iTWWmg02q7rQQBl4lVw1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55fXpVuL4yjRLoPMEB+YS8M5x5z6F7C2e5OvozzT2low1kxN2CPjUSuh3EbTehf22Ksstv7arOyNiA10mbjEKg==" saltValue="0MJZZk6wwmSj2KhsUuH1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0.57677689135396715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0.66988603596410923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0.66988603596410923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0.64513839602555012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0.64513839602555012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0.64513839602555012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0.64513839602555012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0.65853658536585358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0.65853658536585358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0.65853658536585358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0.65853658536585358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0.67948123429924179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0.75942001913758039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0.75942001913758039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0.7387669801462905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0.7387669801462905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0.7387669801462905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0.7387669801462905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0.38353683163430152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0.48089697884555127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0.48089697884555127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0.45353892941148527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0.45353892941148527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0.45353892941148527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0.45353892941148527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0.46820809248554918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0.46820809248554918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0.46820809248554918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0.46820809248554918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0.55289936208948542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0.64805619914593604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0.64805619914593604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0.6225940369857843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0.6225940369857843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0.6225940369857843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0.6225940369857843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0.63636363636363646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0.63636363636363646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0.63636363636363646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0.63636363636363646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0.94486165446392167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0.96228695872145609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0.96228695872145609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0.95808826611156894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0.95808826611156894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0.95808826611156894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0.95808826611156894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0.96039603960396036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0.96039603960396036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0.96039603960396036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0.96039603960396036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0.85905236771623372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0.90074725168464753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0.90074725168464753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0.890476972783528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0.890476972783528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0.890476972783528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0.890476972783528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0.89610389610389607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0.89610389610389607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0.89610389610389607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0.89610389610389607</v>
      </c>
    </row>
  </sheetData>
  <sheetProtection algorithmName="SHA-512" hashValue="fbibZXiuPChB0DfzUV4zheavEvlhmDaeVVK4Oqh6YNKyd+0b4d7vxBa0wGJQ1/aOpGgGUvI7WOntdsCmNQTsVw==" saltValue="akZay8swJmkn/Izcm6iw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0.74309928935954928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0.74363730620381896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0.74571470242844295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0.74839995174356588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0.73972181961562777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0.73701884182723476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0.73969017418977179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0.7453411564465402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0.63868552900187037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0.63933608392923691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0.64185161181482375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0.64511168630408566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0.63461031690941627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0.63135974860982214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0.6345722050042546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0.64139886135365076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0.856443398473131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0.85678978967218999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0.85812520527753644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0.85984650218365977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0.85426381797581519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0.85251318696391798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0.85424335483326486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0.85788532077122226</v>
      </c>
    </row>
  </sheetData>
  <sheetProtection algorithmName="SHA-512" hashValue="Olt8q4dE3UeNCMbOZkuAmzwh3/mI+Q8qKVcmjVn53CuvSfkm7bYeTChWfjrBM+gOY+8L/Xm+hicf4f3n37qXiQ==" saltValue="RQK1JnplSFX1K/UbdeQz1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4ijU+HMx8cvdrcPA3OJJq5ufEel1uhqt+mRILg4bGSppxM5X2ygIsFpnW/wxU926XQsj9ZJWjBhJFtRqMaYZPg==" saltValue="kBlJzkdQz/g/5TQ9VSQs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TDG5mP9tb/mHftDoNuz/y7egejBk2frjtf0kHAeXxO2SBJPh5NEUT9853DcEwX8RX+VYbbsQ2RH0IIlMYhwSow==" saltValue="y36Xxn53SxPK1Wn28Y7jC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0.15957447432679839</v>
      </c>
    </row>
    <row r="5" spans="1:8" ht="15.75" customHeight="1" x14ac:dyDescent="0.25">
      <c r="B5" s="19" t="s">
        <v>95</v>
      </c>
      <c r="C5" s="101">
        <v>3.1914893049169141E-2</v>
      </c>
    </row>
    <row r="6" spans="1:8" ht="15.75" customHeight="1" x14ac:dyDescent="0.25">
      <c r="B6" s="19" t="s">
        <v>91</v>
      </c>
      <c r="C6" s="101">
        <v>0.14893617362247261</v>
      </c>
    </row>
    <row r="7" spans="1:8" ht="15.75" customHeight="1" x14ac:dyDescent="0.25">
      <c r="B7" s="19" t="s">
        <v>96</v>
      </c>
      <c r="C7" s="101">
        <v>0.34042551374796293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0.2127659597150966</v>
      </c>
    </row>
    <row r="10" spans="1:8" ht="15.75" customHeight="1" x14ac:dyDescent="0.25">
      <c r="B10" s="19" t="s">
        <v>94</v>
      </c>
      <c r="C10" s="101">
        <v>0.1063829855385004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102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2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99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6.3877289000000004E-2</v>
      </c>
    </row>
    <row r="27" spans="1:8" ht="15.75" customHeight="1" x14ac:dyDescent="0.25">
      <c r="B27" s="19" t="s">
        <v>89</v>
      </c>
      <c r="C27" s="101">
        <v>0.18947355599999999</v>
      </c>
    </row>
    <row r="28" spans="1:8" ht="15.75" customHeight="1" x14ac:dyDescent="0.25">
      <c r="B28" s="19" t="s">
        <v>103</v>
      </c>
      <c r="C28" s="101">
        <v>0.10579783700000001</v>
      </c>
    </row>
    <row r="29" spans="1:8" ht="15.75" customHeight="1" x14ac:dyDescent="0.25">
      <c r="B29" s="19" t="s">
        <v>86</v>
      </c>
      <c r="C29" s="101">
        <v>0.116400988</v>
      </c>
    </row>
    <row r="30" spans="1:8" ht="15.75" customHeight="1" x14ac:dyDescent="0.25">
      <c r="B30" s="19" t="s">
        <v>4</v>
      </c>
      <c r="C30" s="101">
        <v>5.2355714999999997E-2</v>
      </c>
    </row>
    <row r="31" spans="1:8" ht="15.75" customHeight="1" x14ac:dyDescent="0.25">
      <c r="B31" s="19" t="s">
        <v>80</v>
      </c>
      <c r="C31" s="101">
        <v>0.15858112799999999</v>
      </c>
    </row>
    <row r="32" spans="1:8" ht="15.75" customHeight="1" x14ac:dyDescent="0.25">
      <c r="B32" s="19" t="s">
        <v>85</v>
      </c>
      <c r="C32" s="101">
        <v>7.0649206000000006E-2</v>
      </c>
    </row>
    <row r="33" spans="2:3" ht="15.75" customHeight="1" x14ac:dyDescent="0.25">
      <c r="B33" s="19" t="s">
        <v>100</v>
      </c>
      <c r="C33" s="101">
        <v>0.120208732</v>
      </c>
    </row>
    <row r="34" spans="2:3" ht="15.75" customHeight="1" x14ac:dyDescent="0.25">
      <c r="B34" s="19" t="s">
        <v>87</v>
      </c>
      <c r="C34" s="101">
        <v>0.122655549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rO429ptkLK5Fp7O9uLEawyy5DlYr/EM7+Gzol+i7g/AqsALFnEawgCboHE5pCnpyXlsHbU6CgkKl6G6RvzCdMQ==" saltValue="0E8lr1AnoaueRUzk1NiF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PX+uqVvHQh3Zl2+Naa3+mRAupLuRNhRRmyd0aTerk52aqzVPluNbg0v6cc0bjOmlvqO1EmlSHLO55Liogc6cbw==" saltValue="pT1P2+WUVhm227HA5z+g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127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UqXMeME2D+XDz8ZusLthmjqH8mIdo7rQdRqrau9xaAFOrhhaS1YOQ4Un3VylfFRGnG69DOUwvgiztfCC0hAUKA==" saltValue="AzpPyxSgc3MK3BEwvylk9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AxsbQufjN8Ph27JZLm9bYDgQTR8dr2gWOCLA4Lg/xl115QhJ1AMv9Ps7yJvInueJIMrQX/7ml2wrg1PoOumTQ==" saltValue="Gy1s5Tx+dCb+CzbbOyxg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ESyfAfsKkuRVVagmIxGvsTiJuWmLq9GUP3dvBJKiPAcytYOODotH1Q5wLBp0Vgb2wKval185bmSzmaH8TeOyog==" saltValue="mWpka4N15hLA84hMV3M6O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6ArfbOaPIXgrkDLTW1rewHy63Tkteg2cWZiFcnO4AP4spJ6cRRv7U/r9DW/9gH73kp9AFdaYiPUyZfedkVw5qQ==" saltValue="eYKRlAKb+qTyiA2olfJ5x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MTGJzU0a6aqFcW1c7WIv03TtYdLCrtx9UwX0u3hR/zsqHgaDk5VP3lEAiDb3nswq6bRp22XPQTYsrIIgyI9Jg==" saltValue="pMW16homsMri7ix1qloOx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2024-03-18T00:59:30Z</dcterms:modified>
</cp:coreProperties>
</file>