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B72C954-C22B-4A72-B14A-D22954C8024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5" i="2"/>
  <c r="A19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I3" i="2"/>
  <c r="H3" i="2"/>
  <c r="G3" i="2"/>
  <c r="H2" i="2"/>
  <c r="I2" i="2" s="1"/>
  <c r="G2" i="2"/>
  <c r="A2" i="2"/>
  <c r="A39" i="2" s="1"/>
  <c r="C33" i="1"/>
  <c r="C20" i="1"/>
  <c r="I39" i="2" l="1"/>
  <c r="A27" i="2"/>
  <c r="A20" i="2"/>
  <c r="A36" i="2"/>
  <c r="A13" i="2"/>
  <c r="A21" i="2"/>
  <c r="A29" i="2"/>
  <c r="A37" i="2"/>
  <c r="A12" i="2"/>
  <c r="A28" i="2"/>
  <c r="A14" i="2"/>
  <c r="A22" i="2"/>
  <c r="A30" i="2"/>
  <c r="A38" i="2"/>
  <c r="A40" i="2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33" i="2"/>
  <c r="A25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<sst xmlns="http://schemas.openxmlformats.org/spreadsheetml/2006/main" count="2092" uniqueCount="337">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</sst>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70521989.5</v>
      </c>
    </row>
    <row r="8" spans="1:3" ht="15" customHeight="1" x14ac:dyDescent="0.25">
      <c r="B8" s="5" t="s">
        <v>19</v>
      </c>
      <c r="C8" s="44">
        <v>5.0000000000000001E-3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7.980000000000001E-2</v>
      </c>
    </row>
    <row r="24" spans="1:3" ht="15" customHeight="1" x14ac:dyDescent="0.25">
      <c r="B24" s="15" t="s">
        <v>33</v>
      </c>
      <c r="C24" s="45">
        <v>0.68840000000000001</v>
      </c>
    </row>
    <row r="25" spans="1:3" ht="15" customHeight="1" x14ac:dyDescent="0.25">
      <c r="B25" s="15" t="s">
        <v>34</v>
      </c>
      <c r="C25" s="45">
        <v>0.20130000000000001</v>
      </c>
    </row>
    <row r="26" spans="1:3" ht="15" customHeight="1" x14ac:dyDescent="0.25">
      <c r="B26" s="15" t="s">
        <v>35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3.8615441240633799</v>
      </c>
    </row>
    <row r="38" spans="1:5" ht="15" customHeight="1" x14ac:dyDescent="0.25">
      <c r="B38" s="11" t="s">
        <v>45</v>
      </c>
      <c r="C38" s="43">
        <v>6.7589334874161402</v>
      </c>
      <c r="D38" s="12"/>
      <c r="E38" s="13"/>
    </row>
    <row r="39" spans="1:5" ht="15" customHeight="1" x14ac:dyDescent="0.25">
      <c r="B39" s="11" t="s">
        <v>46</v>
      </c>
      <c r="C39" s="43">
        <v>7.9004377553362701</v>
      </c>
      <c r="D39" s="12"/>
      <c r="E39" s="12"/>
    </row>
    <row r="40" spans="1:5" ht="15" customHeight="1" x14ac:dyDescent="0.25">
      <c r="B40" s="11" t="s">
        <v>47</v>
      </c>
      <c r="C40" s="100">
        <v>0.28999999999999998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5.5419555899999997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3.5281000000000002E-3</v>
      </c>
      <c r="D45" s="12"/>
    </row>
    <row r="46" spans="1:5" ht="15.75" customHeight="1" x14ac:dyDescent="0.25">
      <c r="B46" s="11" t="s">
        <v>52</v>
      </c>
      <c r="C46" s="45">
        <v>5.8115699999999999E-2</v>
      </c>
      <c r="D46" s="12"/>
    </row>
    <row r="47" spans="1:5" ht="15.75" customHeight="1" x14ac:dyDescent="0.25">
      <c r="B47" s="11" t="s">
        <v>53</v>
      </c>
      <c r="C47" s="45">
        <v>1.7749299999999999E-2</v>
      </c>
      <c r="D47" s="12"/>
      <c r="E47" s="13"/>
    </row>
    <row r="48" spans="1:5" ht="15" customHeight="1" x14ac:dyDescent="0.25">
      <c r="B48" s="11" t="s">
        <v>54</v>
      </c>
      <c r="C48" s="46">
        <v>0.92060689999999989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0.65754500000000005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zVD0a23+aMVmjV2W0pO/PXjVTdcZHT+LZ/N++0tJyBVc2SL2izcuv8/fY/8gwIaBdj/6p7hWB1LSksuH810/UA==" saltValue="ZEKuYSU0n+SJOKCQNjBL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83.410471363702499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40.449016074200848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812.31808725464009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2.9368272794280301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13.58131551799676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13.58131551799676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13.58131551799676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13.58131551799676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13.58131551799676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13.58131551799676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1.288081317892106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18.60707793325918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18.60707793325918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39.938718228324198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23.735422745953461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4.6350477086017117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19.14284064169528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171.57648799823241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0.97300645133854413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0.84760787710545105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JB47nusv4+KTgf88h/nUmokzMwwFtgfwUB7i5oCFhb91EdgyCJLfBC3k0l+ndMFgqOxXQgrJxT44WD3trZVsA==" saltValue="9MPB3qqrOpsShhUxzK9I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0trwi0oDV/YMwvOuhLWJEmecfLO28pU4bIuAsJqwlfPRdpo908jLh9ZrGNWelx/2RowaqqsBy32cy4zIhw+FrQ==" saltValue="o9s7iC62T7WlWqE0VAKh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/ZCDuD2szYbeps6VZNdUmKVplxCNIf109jvYRqBuIB6Q7Xi/3f0Lt/fpedMF1xH0ch9gUMPCyiNvvBfsw7MoFA==" saltValue="yKQ7DtlN42U2Sa1OVwlX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Pg8ZRRDBQvXFk7r+DN/5foW80oF0KLEbZ4yYwhtdj4vF7VIM20GvpdgSwO3oBMIagr60vcjenQ/3shAAa4v/mA==" saltValue="ofFso8bRwlyTFsctdQe1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76apTmHi4MS/rhkYL7CfY8gVy/7vI3GYFU9PpBLSbexMRKYNj7pf9fvSCfkiUBHmgd6BjaIySwb/d28s62uEoA==" saltValue="z72kwUPlqzGNdtw+jSxJ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3RkJ80IaJ6Bu1wADI/9wLWAfFkmgULypT8+JVzriKmYRZbgT8XpV47sZE81Be/xyfkVysppUkDMTXaL210TAA==" saltValue="4vbMZHGCGfU9BbveK5as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K5Sj0cK2bH8freHL6V8IPw9di9+hwIexKCHQVfDw2if4YO2BRCKWwdM1P9Oi1G/cmeFNPUkSsiY2m4CSRC7/w==" saltValue="Z3z548sNpv42jBFE2Snv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MPft8BjAK0qGbdXHtqE5uk7xoPH+DD1VQSXsRErwBiZIkkaaKH46lu8XLX9kW3BMn4yr17P5tzFRGnmbJkCUw==" saltValue="FS4MaD99qfYHqk+4BrLt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MS6MU8MfgPDtwx9xOawV+Ju/tTAgfWqbPqq1qdqlDFBNBef3XOObPHXeK08z9V5C7rdKEuPquXEUBmOwtcSow==" saltValue="GQmeb7wrEpmVPn7WYuNUY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UM4rP+J8aeiowb5q8GOnp+YVwlDf9l2nI13ZqqRpECBlpMVJ/sCRFusbiV3TZGu9DNRKdpSpODpOa6HR4oQ6Q==" saltValue="OVFHmw4zFe/0c33aEPRH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15046970.9256</v>
      </c>
      <c r="C2" s="49">
        <v>35954000</v>
      </c>
      <c r="D2" s="49">
        <v>79995000</v>
      </c>
      <c r="E2" s="49">
        <v>111382000</v>
      </c>
      <c r="F2" s="49">
        <v>99098000</v>
      </c>
      <c r="G2" s="17">
        <f t="shared" ref="G2:G11" si="0">C2+D2+E2+F2</f>
        <v>326429000</v>
      </c>
      <c r="H2" s="17">
        <f t="shared" ref="H2:H11" si="1">(B2 + stillbirth*B2/(1000-stillbirth))/(1-abortion)</f>
        <v>17194119.644753095</v>
      </c>
      <c r="I2" s="17">
        <f t="shared" ref="I2:I11" si="2">G2-H2</f>
        <v>309234880.3552469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14770758.5712</v>
      </c>
      <c r="C3" s="50">
        <v>36151000</v>
      </c>
      <c r="D3" s="50">
        <v>77084000</v>
      </c>
      <c r="E3" s="50">
        <v>112034000</v>
      </c>
      <c r="F3" s="50">
        <v>96285000</v>
      </c>
      <c r="G3" s="17">
        <f t="shared" si="0"/>
        <v>321554000</v>
      </c>
      <c r="H3" s="17">
        <f t="shared" si="1"/>
        <v>16878492.779226791</v>
      </c>
      <c r="I3" s="17">
        <f t="shared" si="2"/>
        <v>304675507.22077322</v>
      </c>
    </row>
    <row r="4" spans="1:9" ht="15.75" customHeight="1" x14ac:dyDescent="0.25">
      <c r="A4" s="5">
        <f t="shared" si="3"/>
        <v>2023</v>
      </c>
      <c r="B4" s="49">
        <v>14488516.159600001</v>
      </c>
      <c r="C4" s="50">
        <v>36384000</v>
      </c>
      <c r="D4" s="50">
        <v>74956000</v>
      </c>
      <c r="E4" s="50">
        <v>111596000</v>
      </c>
      <c r="F4" s="50">
        <v>94068000</v>
      </c>
      <c r="G4" s="17">
        <f t="shared" si="0"/>
        <v>317004000</v>
      </c>
      <c r="H4" s="17">
        <f t="shared" si="1"/>
        <v>16555975.388991287</v>
      </c>
      <c r="I4" s="17">
        <f t="shared" si="2"/>
        <v>300448024.6110087</v>
      </c>
    </row>
    <row r="5" spans="1:9" ht="15.75" customHeight="1" x14ac:dyDescent="0.25">
      <c r="A5" s="5">
        <f t="shared" si="3"/>
        <v>2024</v>
      </c>
      <c r="B5" s="49">
        <v>14200957.0496</v>
      </c>
      <c r="C5" s="50">
        <v>36681000</v>
      </c>
      <c r="D5" s="50">
        <v>73360000</v>
      </c>
      <c r="E5" s="50">
        <v>110005000</v>
      </c>
      <c r="F5" s="50">
        <v>92983000</v>
      </c>
      <c r="G5" s="17">
        <f t="shared" si="0"/>
        <v>313029000</v>
      </c>
      <c r="H5" s="17">
        <f t="shared" si="1"/>
        <v>16227382.626585746</v>
      </c>
      <c r="I5" s="17">
        <f t="shared" si="2"/>
        <v>296801617.37341428</v>
      </c>
    </row>
    <row r="6" spans="1:9" ht="15.75" customHeight="1" x14ac:dyDescent="0.25">
      <c r="A6" s="5">
        <f t="shared" si="3"/>
        <v>2025</v>
      </c>
      <c r="B6" s="49">
        <v>13908740.274</v>
      </c>
      <c r="C6" s="50">
        <v>37048000</v>
      </c>
      <c r="D6" s="50">
        <v>72129000</v>
      </c>
      <c r="E6" s="50">
        <v>107266000</v>
      </c>
      <c r="F6" s="50">
        <v>93304000</v>
      </c>
      <c r="G6" s="17">
        <f t="shared" si="0"/>
        <v>309747000</v>
      </c>
      <c r="H6" s="17">
        <f t="shared" si="1"/>
        <v>15893467.56642423</v>
      </c>
      <c r="I6" s="17">
        <f t="shared" si="2"/>
        <v>293853532.43357575</v>
      </c>
    </row>
    <row r="7" spans="1:9" ht="15.75" customHeight="1" x14ac:dyDescent="0.25">
      <c r="A7" s="5">
        <f t="shared" si="3"/>
        <v>2026</v>
      </c>
      <c r="B7" s="49">
        <v>13753133.544600001</v>
      </c>
      <c r="C7" s="50">
        <v>37472000</v>
      </c>
      <c r="D7" s="50">
        <v>71407000</v>
      </c>
      <c r="E7" s="50">
        <v>103458000</v>
      </c>
      <c r="F7" s="50">
        <v>95027000</v>
      </c>
      <c r="G7" s="17">
        <f t="shared" si="0"/>
        <v>307364000</v>
      </c>
      <c r="H7" s="17">
        <f t="shared" si="1"/>
        <v>15715656.315504594</v>
      </c>
      <c r="I7" s="17">
        <f t="shared" si="2"/>
        <v>291648343.68449539</v>
      </c>
    </row>
    <row r="8" spans="1:9" ht="15.75" customHeight="1" x14ac:dyDescent="0.25">
      <c r="A8" s="5">
        <f t="shared" si="3"/>
        <v>2027</v>
      </c>
      <c r="B8" s="49">
        <v>13593779.126399999</v>
      </c>
      <c r="C8" s="50">
        <v>37924000</v>
      </c>
      <c r="D8" s="50">
        <v>71144000</v>
      </c>
      <c r="E8" s="50">
        <v>98392000</v>
      </c>
      <c r="F8" s="50">
        <v>98174000</v>
      </c>
      <c r="G8" s="17">
        <f t="shared" si="0"/>
        <v>305634000</v>
      </c>
      <c r="H8" s="17">
        <f t="shared" si="1"/>
        <v>15533562.594050713</v>
      </c>
      <c r="I8" s="17">
        <f t="shared" si="2"/>
        <v>290100437.40594929</v>
      </c>
    </row>
    <row r="9" spans="1:9" ht="15.75" customHeight="1" x14ac:dyDescent="0.25">
      <c r="A9" s="5">
        <f t="shared" si="3"/>
        <v>2028</v>
      </c>
      <c r="B9" s="49">
        <v>13430815.0428</v>
      </c>
      <c r="C9" s="50">
        <v>38336000</v>
      </c>
      <c r="D9" s="50">
        <v>71245000</v>
      </c>
      <c r="E9" s="50">
        <v>92668000</v>
      </c>
      <c r="F9" s="50">
        <v>102059000</v>
      </c>
      <c r="G9" s="17">
        <f t="shared" si="0"/>
        <v>304308000</v>
      </c>
      <c r="H9" s="17">
        <f t="shared" si="1"/>
        <v>15347344.120906144</v>
      </c>
      <c r="I9" s="17">
        <f t="shared" si="2"/>
        <v>288960655.87909389</v>
      </c>
    </row>
    <row r="10" spans="1:9" ht="15.75" customHeight="1" x14ac:dyDescent="0.25">
      <c r="A10" s="5">
        <f t="shared" si="3"/>
        <v>2029</v>
      </c>
      <c r="B10" s="49">
        <v>13264472.865599999</v>
      </c>
      <c r="C10" s="50">
        <v>38608000</v>
      </c>
      <c r="D10" s="50">
        <v>71575000</v>
      </c>
      <c r="E10" s="50">
        <v>87197000</v>
      </c>
      <c r="F10" s="50">
        <v>105608000</v>
      </c>
      <c r="G10" s="17">
        <f t="shared" si="0"/>
        <v>302988000</v>
      </c>
      <c r="H10" s="17">
        <f t="shared" si="1"/>
        <v>15157265.512335198</v>
      </c>
      <c r="I10" s="17">
        <f t="shared" si="2"/>
        <v>287830734.48766482</v>
      </c>
    </row>
    <row r="11" spans="1:9" ht="15.75" customHeight="1" x14ac:dyDescent="0.25">
      <c r="A11" s="5">
        <f t="shared" si="3"/>
        <v>2030</v>
      </c>
      <c r="B11" s="49">
        <v>13095034.755000001</v>
      </c>
      <c r="C11" s="50">
        <v>38677000</v>
      </c>
      <c r="D11" s="50">
        <v>72029000</v>
      </c>
      <c r="E11" s="50">
        <v>82576000</v>
      </c>
      <c r="F11" s="50">
        <v>108106000</v>
      </c>
      <c r="G11" s="17">
        <f t="shared" si="0"/>
        <v>301388000</v>
      </c>
      <c r="H11" s="17">
        <f t="shared" si="1"/>
        <v>14963649.191785214</v>
      </c>
      <c r="I11" s="17">
        <f t="shared" si="2"/>
        <v>286424350.80821478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GbC983GGEXQ/CBll7KLfb5GE/DaOvbwenu4ov+6enAl3FI3URzkcD3e3tH3rMPXOb0yYpCtV7x4piB+CNQAGA==" saltValue="CpOK1G/w8+cbHQbUR2ew+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C6ilIzlJN3RebvbW5sRloMfyKZ4ZAK/Xre0To5KJ52tpdFxqRBrJr88XnftdvZATStB5v+KasRjLA20MrgzBtA==" saltValue="4km39EhnNwdSrKP6I/nPy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kQiDz23r77OD4oyiXaoFOLQKI3rk5Vp31bpdk2hzZJdcc9eM2ggswzpqQH/Yv0pRfP2eFhHx/t5V53oRY4gdw==" saltValue="Ol/OzV/0czTDyQUOTHEu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6NR9wFJOnTQMhNTSU0QYMiUv4cZWnSNA5G50lXrCindLuJ6XLoUj121uvk4zsOCRBwwfAbUTYl6KdFRPTmUvPQ==" saltValue="P625lA6O9E0NGQR3FW+B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ejJ8I+q8RWQo52IwfGLFx0WvOJU8US4pMgvU7sYpQ0ZUd5EvtKsxIvhrpdnZ1mL6KUDy1HJKAYxktdvrHXLHw==" saltValue="3tJPZvmRiAhmDhRQmIQY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M8XJRvpnl0CRRyQEvTeo/GYnKliMU69OiHC7PFHXWhnZjDl37IC5bZKIKPgJinKLHFRGHlQ9QLpk9IN9QETgjw==" saltValue="QuGzs4COFRGp2RsnZ/vb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0.66544585602548456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0.70219388254606374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0.70219388254606374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0.63480801335559245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0.63480801335559245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0.63480801335559245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0.63480801335559245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0.65490041411950306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0.65490041411950306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0.65490041411950306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0.65490041411950306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0.7557450074669565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0.78576759572618105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0.78576759572618105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0.73002159827213842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0.73002159827213842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0.73002159827213842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0.73002159827213842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0.74696356275303633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0.74696356275303633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0.74696356275303633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0.47590357747997969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0.51840366499222423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0.51840366499222423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0.44245127508969262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0.44245127508969262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0.44245127508969262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0.44245127508969262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0.46419419466057871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0.46419419466057871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0.46419419466057871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0.46419419466057871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0.64347866678743026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0.6814846679475095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0.6814846679475095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0.61200206932229684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0.61200206932229684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0.61200206932229684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0.61200206932229684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0.63262307127112405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0.63262307127112405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0.63262307127112405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0.96155398369527167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0.96737173706579316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0.96737173706579316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0.956250364580295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0.956250364580295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0.956250364580295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0.956250364580295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0.95977797441879165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0.95977797441879165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0.95977797441879165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0.95977797441879165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0.89894382270818207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0.91338245636682824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0.91338245636682824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0.88602689765215403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0.88602689765215403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0.88602689765215403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0.88602689765215403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0.89459260040054811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0.89459260040054811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0.89459260040054811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0.89459260040054811</v>
      </c>
    </row>
  </sheetData>
  <sheetProtection algorithmName="SHA-512" hashValue="1pcrm8z1/9qM/aYmtx3DGtOIswCnJ3JFEHzSOFKL119KSP0hpBeCQRf4VVCLtS3cBZvRwPbvTx3R3go2fqsVKQ==" saltValue="HW7YGZE09Dpl5zOaazHg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A8MWeGdXaIpCW8K0+Mvs8u3leIeET0YiupctfuznAoAuX0PVIGPwAfnq+SQF65dUvOIU+lTQhL7jqr+zTNuWvw==" saltValue="arnr3Vemx6kaTX0Pxkki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KnK5JYJNemyWtck7v3dzDOBRvn9f0or33ICh11T8eaYzVW6mx1M8ksMn7uA/F3u/0DpQUOJtuHtf4jtmgv9dg==" saltValue="iiRXUdKsot2DnstChiCa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eqOk+FhPIYMc5jdJaJxSGIthqJO36wud9dxiOpFZCKMtJgVHN6lag4jtSJdrl65678kiyS9mvJpMkndYCnJXg==" saltValue="iZDI+uHRRzMBmwK0CTMw8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4.9415448130963203E-3</v>
      </c>
    </row>
    <row r="4" spans="1:8" ht="15.75" customHeight="1" x14ac:dyDescent="0.25">
      <c r="B4" s="19" t="s">
        <v>79</v>
      </c>
      <c r="C4" s="101">
        <v>2.3831215834568601E-2</v>
      </c>
    </row>
    <row r="5" spans="1:8" ht="15.75" customHeight="1" x14ac:dyDescent="0.25">
      <c r="B5" s="19" t="s">
        <v>80</v>
      </c>
      <c r="C5" s="101">
        <v>5.7835173366662433E-2</v>
      </c>
    </row>
    <row r="6" spans="1:8" ht="15.75" customHeight="1" x14ac:dyDescent="0.25">
      <c r="B6" s="19" t="s">
        <v>81</v>
      </c>
      <c r="C6" s="101">
        <v>0.27553026834774053</v>
      </c>
    </row>
    <row r="7" spans="1:8" ht="15.75" customHeight="1" x14ac:dyDescent="0.25">
      <c r="B7" s="19" t="s">
        <v>82</v>
      </c>
      <c r="C7" s="101">
        <v>0.31114622773791079</v>
      </c>
    </row>
    <row r="8" spans="1:8" ht="15.75" customHeight="1" x14ac:dyDescent="0.25">
      <c r="B8" s="19" t="s">
        <v>83</v>
      </c>
      <c r="C8" s="101">
        <v>4.9443182637430539E-4</v>
      </c>
    </row>
    <row r="9" spans="1:8" ht="15.75" customHeight="1" x14ac:dyDescent="0.25">
      <c r="B9" s="19" t="s">
        <v>84</v>
      </c>
      <c r="C9" s="101">
        <v>0.1799718242457819</v>
      </c>
    </row>
    <row r="10" spans="1:8" ht="15.75" customHeight="1" x14ac:dyDescent="0.25">
      <c r="B10" s="19" t="s">
        <v>85</v>
      </c>
      <c r="C10" s="101">
        <v>0.1462493138278651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5.5736415593227652E-2</v>
      </c>
      <c r="D14" s="55">
        <v>5.5736415593227652E-2</v>
      </c>
      <c r="E14" s="55">
        <v>5.5736415593227652E-2</v>
      </c>
      <c r="F14" s="55">
        <v>5.5736415593227652E-2</v>
      </c>
    </row>
    <row r="15" spans="1:8" ht="15.75" customHeight="1" x14ac:dyDescent="0.25">
      <c r="B15" s="19" t="s">
        <v>88</v>
      </c>
      <c r="C15" s="101">
        <v>0.1944113270420903</v>
      </c>
      <c r="D15" s="101">
        <v>0.1944113270420903</v>
      </c>
      <c r="E15" s="101">
        <v>0.1944113270420903</v>
      </c>
      <c r="F15" s="101">
        <v>0.1944113270420903</v>
      </c>
    </row>
    <row r="16" spans="1:8" ht="15.75" customHeight="1" x14ac:dyDescent="0.25">
      <c r="B16" s="19" t="s">
        <v>89</v>
      </c>
      <c r="C16" s="101">
        <v>2.4048042926732242E-2</v>
      </c>
      <c r="D16" s="101">
        <v>2.4048042926732242E-2</v>
      </c>
      <c r="E16" s="101">
        <v>2.4048042926732242E-2</v>
      </c>
      <c r="F16" s="101">
        <v>2.4048042926732242E-2</v>
      </c>
    </row>
    <row r="17" spans="1:8" ht="15.75" customHeight="1" x14ac:dyDescent="0.25">
      <c r="B17" s="19" t="s">
        <v>90</v>
      </c>
      <c r="C17" s="101">
        <v>5.1338943879542494E-3</v>
      </c>
      <c r="D17" s="101">
        <v>5.1338943879542494E-3</v>
      </c>
      <c r="E17" s="101">
        <v>5.1338943879542494E-3</v>
      </c>
      <c r="F17" s="101">
        <v>5.1338943879542494E-3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1.3039408809756649E-2</v>
      </c>
      <c r="D19" s="101">
        <v>1.3039408809756649E-2</v>
      </c>
      <c r="E19" s="101">
        <v>1.3039408809756649E-2</v>
      </c>
      <c r="F19" s="101">
        <v>1.3039408809756649E-2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0.25375257306921689</v>
      </c>
      <c r="D21" s="101">
        <v>0.25375257306921689</v>
      </c>
      <c r="E21" s="101">
        <v>0.25375257306921689</v>
      </c>
      <c r="F21" s="101">
        <v>0.25375257306921689</v>
      </c>
    </row>
    <row r="22" spans="1:8" ht="15.75" customHeight="1" x14ac:dyDescent="0.25">
      <c r="B22" s="19" t="s">
        <v>95</v>
      </c>
      <c r="C22" s="101">
        <v>0.45387833817102208</v>
      </c>
      <c r="D22" s="101">
        <v>0.45387833817102208</v>
      </c>
      <c r="E22" s="101">
        <v>0.45387833817102208</v>
      </c>
      <c r="F22" s="101">
        <v>0.45387833817102208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6.7517338999999996E-2</v>
      </c>
    </row>
    <row r="27" spans="1:8" ht="15.75" customHeight="1" x14ac:dyDescent="0.25">
      <c r="B27" s="19" t="s">
        <v>102</v>
      </c>
      <c r="C27" s="101">
        <v>2.6177430000000001E-3</v>
      </c>
    </row>
    <row r="28" spans="1:8" ht="15.75" customHeight="1" x14ac:dyDescent="0.25">
      <c r="B28" s="19" t="s">
        <v>103</v>
      </c>
      <c r="C28" s="101">
        <v>0.29081648100000002</v>
      </c>
    </row>
    <row r="29" spans="1:8" ht="15.75" customHeight="1" x14ac:dyDescent="0.25">
      <c r="B29" s="19" t="s">
        <v>104</v>
      </c>
      <c r="C29" s="101">
        <v>0.10208263099999999</v>
      </c>
    </row>
    <row r="30" spans="1:8" ht="15.75" customHeight="1" x14ac:dyDescent="0.25">
      <c r="B30" s="19" t="s">
        <v>2</v>
      </c>
      <c r="C30" s="101">
        <v>2.4702686000000001E-2</v>
      </c>
    </row>
    <row r="31" spans="1:8" ht="15.75" customHeight="1" x14ac:dyDescent="0.25">
      <c r="B31" s="19" t="s">
        <v>105</v>
      </c>
      <c r="C31" s="101">
        <v>4.3597729999999999E-3</v>
      </c>
    </row>
    <row r="32" spans="1:8" ht="15.75" customHeight="1" x14ac:dyDescent="0.25">
      <c r="B32" s="19" t="s">
        <v>106</v>
      </c>
      <c r="C32" s="101">
        <v>0.112627305</v>
      </c>
    </row>
    <row r="33" spans="2:3" ht="15.75" customHeight="1" x14ac:dyDescent="0.25">
      <c r="B33" s="19" t="s">
        <v>107</v>
      </c>
      <c r="C33" s="101">
        <v>0.14088149799999999</v>
      </c>
    </row>
    <row r="34" spans="2:3" ht="15.75" customHeight="1" x14ac:dyDescent="0.25">
      <c r="B34" s="19" t="s">
        <v>108</v>
      </c>
      <c r="C34" s="101">
        <v>0.254394544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KoZvWUZcDlvBNOVE46l2iYaLX+g18BaISRDUw2ZL4xt6PUIvl95hh1UUzbqMhwJdE+l+FvLaaolvRV/w5bzYTw==" saltValue="tt4k+Gk+fo2VbPklLfFG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ceEwemUjh0hcfzRXPhEXozaot6l1GI88ISxBNQcyLvpiYQLIYjiS4dNL/d6XMmK8EeqG97+KSdIboc6hHG8dA==" saltValue="vvOOCKVdwAye+ygXbBvZ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eiM9ngagDBawln3dUQV1Cm560ldlEiWmvMbR7amVkMZDnpOIzpg1IEG75YKKYipnRyADCHO7EEWHJH0K2x+qQA==" saltValue="J6hN4jOxLeuP+aMZBYA8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j2758U9B6NKA1KXixtZ9nlHkVqLSvcvCureV/EpAf3rgfpyesdUau/CRc1WiLUV8xnwM/67o3GOYHaZOPImdQ==" saltValue="/+xQlWpUOWvtlnqOp2N9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HO0S3exokIS1DMa15WZANKlxTo89tBdflESXrBhVWPIhUOKBYpF+lH7KZPhtWx3PStGh5lHzxF6HfEj4f/iKw==" saltValue="Pc9FxEEffKGhFeKm2/Rq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HNjguj5rp38cSl2CKTiYUZQfiT9nyaPhbrK1DGVAChSAolSZ0zcBBVq0N/t2sQqDMTlI4/VOnoIHm0oTSlcTA==" saltValue="QWGcxYA8e749sY008RZn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ie3ipmpZ/YAJC1ptsQL1BB+onh7sNLQm/fJfM/k99OA8PuW6FZJRF6P3pV2Tv4VeslMIsf2OEARxRWzphQLYxA==" saltValue="P7pX8O/qhMkGvyyf9Q3G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2024-03-18T01:26:16Z</dcterms:modified>
</cp:coreProperties>
</file>