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5074DE4-4E99-4FA1-9130-F02F40F045F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19" i="2" l="1"/>
  <c r="A22" i="2"/>
  <c r="A24" i="2"/>
  <c r="A21" i="2"/>
  <c r="A14" i="2"/>
  <c r="A40" i="2"/>
  <c r="A16" i="2"/>
  <c r="A26" i="2"/>
  <c r="A37" i="2"/>
  <c r="A39" i="2"/>
  <c r="A33" i="2"/>
  <c r="A35" i="2"/>
  <c r="A30" i="2"/>
  <c r="A32" i="2"/>
  <c r="A3" i="2"/>
  <c r="A13" i="2"/>
  <c r="A34" i="2"/>
  <c r="A25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<sst xmlns="http://schemas.openxmlformats.org/spreadsheetml/2006/main" count="2092" uniqueCount="337">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</sst>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11962935.375</v>
      </c>
    </row>
    <row r="8" spans="1:3" ht="15" customHeight="1" x14ac:dyDescent="0.25">
      <c r="B8" s="5" t="s">
        <v>19</v>
      </c>
      <c r="C8" s="44">
        <v>6.0999999999999999E-2</v>
      </c>
    </row>
    <row r="9" spans="1:3" ht="15" customHeight="1" x14ac:dyDescent="0.25">
      <c r="B9" s="5" t="s">
        <v>20</v>
      </c>
      <c r="C9" s="45">
        <v>1.24E-2</v>
      </c>
    </row>
    <row r="10" spans="1:3" ht="15" customHeight="1" x14ac:dyDescent="0.25">
      <c r="B10" s="5" t="s">
        <v>21</v>
      </c>
      <c r="C10" s="45">
        <v>0.71803596496582001</v>
      </c>
    </row>
    <row r="11" spans="1:3" ht="15" customHeight="1" x14ac:dyDescent="0.25">
      <c r="B11" s="5" t="s">
        <v>22</v>
      </c>
      <c r="C11" s="45">
        <v>0.84299999999999997</v>
      </c>
    </row>
    <row r="12" spans="1:3" ht="15" customHeight="1" x14ac:dyDescent="0.25">
      <c r="B12" s="5" t="s">
        <v>23</v>
      </c>
      <c r="C12" s="45">
        <v>0.64</v>
      </c>
    </row>
    <row r="13" spans="1:3" ht="15" customHeight="1" x14ac:dyDescent="0.25">
      <c r="B13" s="5" t="s">
        <v>24</v>
      </c>
      <c r="C13" s="45">
        <v>0.48499999999999999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0.11020000000000001</v>
      </c>
    </row>
    <row r="24" spans="1:3" ht="15" customHeight="1" x14ac:dyDescent="0.25">
      <c r="B24" s="15" t="s">
        <v>33</v>
      </c>
      <c r="C24" s="45">
        <v>0.46769999999999989</v>
      </c>
    </row>
    <row r="25" spans="1:3" ht="15" customHeight="1" x14ac:dyDescent="0.25">
      <c r="B25" s="15" t="s">
        <v>34</v>
      </c>
      <c r="C25" s="45">
        <v>0.34789999999999999</v>
      </c>
    </row>
    <row r="26" spans="1:3" ht="15" customHeight="1" x14ac:dyDescent="0.25">
      <c r="B26" s="15" t="s">
        <v>35</v>
      </c>
      <c r="C26" s="45">
        <v>7.4200000000000002E-2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0.31143580129065701</v>
      </c>
    </row>
    <row r="30" spans="1:3" ht="14.25" customHeight="1" x14ac:dyDescent="0.25">
      <c r="B30" s="25" t="s">
        <v>38</v>
      </c>
      <c r="C30" s="99">
        <v>7.3599695917792002E-2</v>
      </c>
    </row>
    <row r="31" spans="1:3" ht="14.25" customHeight="1" x14ac:dyDescent="0.25">
      <c r="B31" s="25" t="s">
        <v>39</v>
      </c>
      <c r="C31" s="99">
        <v>9.4704824507158905E-2</v>
      </c>
    </row>
    <row r="32" spans="1:3" ht="14.25" customHeight="1" x14ac:dyDescent="0.25">
      <c r="B32" s="25" t="s">
        <v>40</v>
      </c>
      <c r="C32" s="99">
        <v>0.52025967828439201</v>
      </c>
    </row>
    <row r="33" spans="1:5" ht="13" customHeight="1" x14ac:dyDescent="0.25">
      <c r="B33" s="27" t="s">
        <v>41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13.2875297972992</v>
      </c>
    </row>
    <row r="38" spans="1:5" ht="15" customHeight="1" x14ac:dyDescent="0.25">
      <c r="B38" s="11" t="s">
        <v>45</v>
      </c>
      <c r="C38" s="43">
        <v>21.633118872448499</v>
      </c>
      <c r="D38" s="12"/>
      <c r="E38" s="13"/>
    </row>
    <row r="39" spans="1:5" ht="15" customHeight="1" x14ac:dyDescent="0.25">
      <c r="B39" s="11" t="s">
        <v>46</v>
      </c>
      <c r="C39" s="43">
        <v>27.278294861236098</v>
      </c>
      <c r="D39" s="12"/>
      <c r="E39" s="12"/>
    </row>
    <row r="40" spans="1:5" ht="15" customHeight="1" x14ac:dyDescent="0.25">
      <c r="B40" s="11" t="s">
        <v>47</v>
      </c>
      <c r="C40" s="100">
        <v>1.21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10.41556578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7.8117999999999998E-3</v>
      </c>
      <c r="D45" s="12"/>
    </row>
    <row r="46" spans="1:5" ht="15.75" customHeight="1" x14ac:dyDescent="0.25">
      <c r="B46" s="11" t="s">
        <v>52</v>
      </c>
      <c r="C46" s="45">
        <v>9.2349500000000001E-2</v>
      </c>
      <c r="D46" s="12"/>
    </row>
    <row r="47" spans="1:5" ht="15.75" customHeight="1" x14ac:dyDescent="0.25">
      <c r="B47" s="11" t="s">
        <v>53</v>
      </c>
      <c r="C47" s="45">
        <v>8.6490299999999992E-2</v>
      </c>
      <c r="D47" s="12"/>
      <c r="E47" s="13"/>
    </row>
    <row r="48" spans="1:5" ht="15" customHeight="1" x14ac:dyDescent="0.25">
      <c r="B48" s="11" t="s">
        <v>54</v>
      </c>
      <c r="C48" s="46">
        <v>0.81334839999999997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0.52888299999999999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0.20147881000000001</v>
      </c>
    </row>
    <row r="63" spans="1:4" ht="15.75" customHeight="1" x14ac:dyDescent="0.3">
      <c r="A63" s="4"/>
    </row>
  </sheetData>
  <sheetProtection algorithmName="SHA-512" hashValue="Hq477H0nQul36+YuvjgtifLiWWK/aXQnMSAbiGB922CB3z5OjZTqdUloVY1FGT837YsbjSOLH7Hil5axlOjOWw==" saltValue="eVPqnSLQTnaZTZeSaMTO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0.40452810463647698</v>
      </c>
      <c r="C2" s="98">
        <v>0.95</v>
      </c>
      <c r="D2" s="56">
        <v>50.420209969169832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39.709579037933892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295.10719290294543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0.38656991725663292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12.8418784817298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12.8418784817298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12.8418784817298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12.8418784817298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12.8418784817298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12.8418784817298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0.47412783438863898</v>
      </c>
      <c r="C16" s="98">
        <v>0.95</v>
      </c>
      <c r="D16" s="56">
        <v>0.54864428162514955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6.8391836861488278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6.8391836861488278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0.1019369507</v>
      </c>
      <c r="C21" s="98">
        <v>0.95</v>
      </c>
      <c r="D21" s="56">
        <v>3.9900848934620532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22.071689414352811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3.1E-2</v>
      </c>
      <c r="C23" s="98">
        <v>0.95</v>
      </c>
      <c r="D23" s="56">
        <v>4.1728995609348631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0.64923379646296298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0.43433056751162702</v>
      </c>
      <c r="C27" s="98">
        <v>0.95</v>
      </c>
      <c r="D27" s="56">
        <v>18.40378878530877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0.44794329999999999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96.281170578850436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1E-3</v>
      </c>
      <c r="C31" s="98">
        <v>0.95</v>
      </c>
      <c r="D31" s="56">
        <v>3.165382982361816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0.31777070000000002</v>
      </c>
      <c r="C32" s="98">
        <v>0.95</v>
      </c>
      <c r="D32" s="56">
        <v>1.1605072878943321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0.76533502067423298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0.244018495082855</v>
      </c>
      <c r="C38" s="98">
        <v>0.95</v>
      </c>
      <c r="D38" s="56">
        <v>2.5690343142936309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0.53775850000000003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o7rGBhsbv3n2DHESqDUIv0KSsTgjWer/7E3ONynx28Ux1a6jdAE2MtqOYArENOOCUbs8rf9D8NsMNcFIer6qQ==" saltValue="pui4Ihm/d4xcD0H0cWFy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+q7VJhop9H7BcQjsj6kBBOEgx+Di4wxo89vn3F+UE186qRusQnfR8L8qaUcsFyH1ABPMspQIbn9Yg7UP8jQ5OQ==" saltValue="+qHstouWXuawOFTf4FMt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DSULcMAkF/H43wqZgiaA5aZdwv3iIVmhi8isdqrC8ZgHiEVfnwsrUAAV+0pNbsNpvjNGFHHynTshpYZQgsfb/w==" saltValue="dn8DaqKIsoDIu6ooQLfO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5">
      <c r="A4" s="3" t="s">
        <v>208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sheetProtection algorithmName="SHA-512" hashValue="hdPIAisc7f0e/o6XdFiqLxFFmL+zrcJ0OnDc0auNPANnhMzmTpcIWQVEbqDkRjEbgmUwRoQHvGvdio6VQduPBw==" saltValue="8SEywr32rhsY3wjTBsGh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VBXXWVcUY+3BVOslACb0IdixQsCKnJT+b1VcGJKg5ZFw+CO+KQVChlF7YrgZjZg7nd54mmnkJ0Q0pGV9bueYg==" saltValue="VQ4NuMUlgW8zcupA6ufNN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bVPJp9N6jfEF/WtjqYQkTFXQ9Nw7dvMnAhrMqof6ksDguYIwXbuk3UIj/yiO3AZTaBUTrwhfetYf7yAYiyNL3g==" saltValue="/mvuTo+XhmD8sLUTVF1wM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8dSD2HhjaErNrUU7+6qr4rUa9Php7/3BdOejI8bU1K4iAKrbhf0H1wE5bwsDVD+M7M64RGCvtvAOASoTP3jRA==" saltValue="qK6M2UFNvC4xf1c4R3fX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O3iEWrH9kkHEH7OmZNonGkYaSZPxFZW6Gc6otgIJRtEzjoWypsQFjLX07jyQ2dwlRX9sIca6e9Axc3TFM3hew==" saltValue="dUdcoAXkG9Hh6mm4QNTqv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I8zy1p8JGADrVFBZy57MT3WrhqtsRHQkQtuCY9O/LoISvzjUV6ELrE9uS/KTL4a1v3BbxetcF2XBRetJ5Epjw==" saltValue="H7l8KBhfabVQ7S+mqRo45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ap6GIHp0IGBWfSIYK9bbXhAnBR1+x/p/zxmen0CWGDipQbYuVnGmoh1hC6SqHxwaGtCzxd5JJV3z/cctOQWWw==" saltValue="a1Ecn10SW3eK9ScSh+rI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7">
        <f t="shared" ref="G2:G11" si="0">C2+D2+E2+F2</f>
        <v>17378000</v>
      </c>
      <c r="H2" s="17">
        <f t="shared" ref="H2:H11" si="1">(B2 + stillbirth*B2/(1000-stillbirth))/(1-abortion)</f>
        <v>2810481.7663472444</v>
      </c>
      <c r="I2" s="17">
        <f t="shared" ref="I2:I11" si="2">G2-H2</f>
        <v>14567518.233652756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5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5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5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5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5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5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5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5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x32QuufsbSzHbKpWRAjw8a/+1IQ5WCqPZ+01ieAwfNsVrSHs+P3w8qqd7mKydq9yGKYIBdFJq2EfI6KQJW6yw==" saltValue="04vOBIUmxqjtEV4afuUX1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3.4801089828288756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3.4801089828288756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2.1104992172289325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2.1104992172289325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2.1559229404844511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2.1559229404844511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1.6552683725027357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1.6552683725027357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7.3334435796334798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7.3334435796334798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2.7598155270859714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2.7598155270859714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mdgMSmZvsSy8Klj5/xo37jcu2FRXRszW8W/q0D1Y6/ZhInWeffJENsTlhYrS03yBtlrTvF7lpZHoqtYzcczvjA==" saltValue="HEW4UmQ6zKFkVWFwChHKf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+WOGr8lbC3dCKIqlD0McWsSlSzxoSz9+d6nyKVlSS8nrESG+hBvLjmue53v/d1pZ4CcelX4Afy0DbnUs1fPIg==" saltValue="re8ek/eY0AchUiZFASOa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wDnTE1Yzi9pvpplLgcxWxftTebECkDlqhFdKqqkZv//h1yn/N0kBEVZJQP4cu8MHQ+GLbquzVBgMP6upT7pQA==" saltValue="6JMbm1HxN888sJnnr/3W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0.604012671594509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0.56242707117852975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0.8628634119583104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0.84132021580450655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0.8628634119583104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0.84132021580450655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0.40267940950593051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0.36227394889081221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0.8294097577618561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0.80380616048656084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0.8294097577618561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0.80380616048656084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0.90797828287475835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0.89264050673680817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0.89664438779025701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0.87966788335806823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0.89664438779025701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0.87966788335806823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EnfvPQIciwZnsPH3CQ9EAGoDg+jA66kO+AV7ozkLI//1DfIewJWBb+jXuZw1OEgItDo20J2wOb9QyNX9KJjlGA==" saltValue="pxmauZcGyFebBIraBQkc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lix/lvW2A/j7k5LPiQBRAZ9GhrsCN2sFL8bIdz4BtSB4i2Tdr0J7s5DNe1r4rjVAuhTksphziofr1HGuscIjg==" saltValue="OlLk2Hej+DOaK+PMPeGa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0.45519104525005627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0.64622702121639708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0.64622702121639708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0.64187045942903931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0.64187045942903931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0.64187045942903931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0.64187045942903931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0.68635182364011105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0.68635182364011105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0.68635182364011105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0.68635182364011105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0.56515607818885993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0.73968427448167184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0.73968427448167184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0.73600844772967267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0.73600844772967267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0.73600844772967267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0.73600844772967267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0.77293369663941869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0.77293369663941869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0.77293369663941869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0.77293369663941869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0.27611063367155259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0.45471853314596883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0.45471853314596883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0.45001076065903062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0.45001076065903062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0.45001076065903062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0.45001076065903062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0.4997498749374687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0.4997498749374687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0.4997498749374687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0.4997498749374687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0.43121842684221717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0.62371148351983086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0.62371148351983086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0.61924102043406515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0.61924102043406515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0.61924102043406515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0.61924102043406515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0.6650664284916824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0.6650664284916824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0.6650664284916824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0.6650664284916824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0.91308664701303899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0.95827892709150442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0.95827892709150442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0.95751249840671881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0.95751249840671881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0.95751249840671881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0.95751249840671881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0.96493155809087405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0.96493155809087405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0.96493155809087405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0.96493155809087405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0.78887665564486043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0.89094019379035139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0.89094019379035139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0.88907991791913932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0.88907991791913932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0.88907991791913932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0.88907991791913932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0.90729152180966943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0.90729152180966943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0.90729152180966943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0.90729152180966943</v>
      </c>
    </row>
  </sheetData>
  <sheetProtection algorithmName="SHA-512" hashValue="ha44cj1EvREEDdbp2rOCmPaHXipC7PwJyzuVprwFQFZ+PCjJvw1w9LhT6t/Bdce8Yp7kTNeb0gJqhancmzdDkA==" saltValue="tSCKqRwPLsYHF7oDbWfn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0.74158183241973363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0.74497681607418853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0.74693251533742311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0.74981046247156935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0.73871733966745845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0.73599999999999999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0.73851030110935023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0.74556669236700068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0.6368527236045729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0.64095744680851052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0.64332892998678981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0.64682799215173314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0.63340122199592674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0.63013698630136994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0.63315217391304346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0.64167219641672191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0.85546522131887981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0.85765124555160144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0.85890652557319214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0.8607484769364665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0.85361390667886572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0.85185185185185197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0.85347985347985356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0.8580301685891748</v>
      </c>
    </row>
  </sheetData>
  <sheetProtection algorithmName="SHA-512" hashValue="6mfJUXEKuylRroDFn/EmhQIhneS/67pV8qHD50GMJuOYptjhakxVhLSri8jmlLE2/vYZ61WxCXY15fFpSlqUXw==" saltValue="6zOggu6rACqPP0TmHqKW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Osf08aEYDqwK/gruJA0BbdK4L8g5cfWCwOweyMl3CkgnNa47U3e+ZCFmPgiX+eByW8oxfRlpjs/gqcfuN3wqqQ==" saltValue="ipl+vd7ia07T87sSnv12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AB6eiS+C0tSppsxJwzB/dz61DT3/ajIChbKfc7uauSnBQEby1bRfXBJPUbsw3t3o5DPOmd5DKnMEfGngFAYhHg==" saltValue="w6yuRe8ihN0M3feioe++g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4.923517598546456E-3</v>
      </c>
    </row>
    <row r="4" spans="1:8" ht="15.75" customHeight="1" x14ac:dyDescent="0.25">
      <c r="B4" s="19" t="s">
        <v>79</v>
      </c>
      <c r="C4" s="101">
        <v>0.13264603865277511</v>
      </c>
    </row>
    <row r="5" spans="1:8" ht="15.75" customHeight="1" x14ac:dyDescent="0.25">
      <c r="B5" s="19" t="s">
        <v>80</v>
      </c>
      <c r="C5" s="101">
        <v>5.912924223676877E-2</v>
      </c>
    </row>
    <row r="6" spans="1:8" ht="15.75" customHeight="1" x14ac:dyDescent="0.25">
      <c r="B6" s="19" t="s">
        <v>81</v>
      </c>
      <c r="C6" s="101">
        <v>0.23872730575714471</v>
      </c>
    </row>
    <row r="7" spans="1:8" ht="15.75" customHeight="1" x14ac:dyDescent="0.25">
      <c r="B7" s="19" t="s">
        <v>82</v>
      </c>
      <c r="C7" s="101">
        <v>0.31029056805960381</v>
      </c>
    </row>
    <row r="8" spans="1:8" ht="15.75" customHeight="1" x14ac:dyDescent="0.25">
      <c r="B8" s="19" t="s">
        <v>83</v>
      </c>
      <c r="C8" s="101">
        <v>2.8719849386617769E-3</v>
      </c>
    </row>
    <row r="9" spans="1:8" ht="15.75" customHeight="1" x14ac:dyDescent="0.25">
      <c r="B9" s="19" t="s">
        <v>84</v>
      </c>
      <c r="C9" s="101">
        <v>0.1677799416847397</v>
      </c>
    </row>
    <row r="10" spans="1:8" ht="15.75" customHeight="1" x14ac:dyDescent="0.25">
      <c r="B10" s="19" t="s">
        <v>85</v>
      </c>
      <c r="C10" s="101">
        <v>8.3631401071759801E-2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0.1438234328535711</v>
      </c>
      <c r="D14" s="55">
        <v>0.1438234328535711</v>
      </c>
      <c r="E14" s="55">
        <v>0.1438234328535711</v>
      </c>
      <c r="F14" s="55">
        <v>0.1438234328535711</v>
      </c>
    </row>
    <row r="15" spans="1:8" ht="15.75" customHeight="1" x14ac:dyDescent="0.25">
      <c r="B15" s="19" t="s">
        <v>88</v>
      </c>
      <c r="C15" s="101">
        <v>0.25271327458594811</v>
      </c>
      <c r="D15" s="101">
        <v>0.25271327458594811</v>
      </c>
      <c r="E15" s="101">
        <v>0.25271327458594811</v>
      </c>
      <c r="F15" s="101">
        <v>0.25271327458594811</v>
      </c>
    </row>
    <row r="16" spans="1:8" ht="15.75" customHeight="1" x14ac:dyDescent="0.25">
      <c r="B16" s="19" t="s">
        <v>89</v>
      </c>
      <c r="C16" s="101">
        <v>2.189556552505955E-2</v>
      </c>
      <c r="D16" s="101">
        <v>2.189556552505955E-2</v>
      </c>
      <c r="E16" s="101">
        <v>2.189556552505955E-2</v>
      </c>
      <c r="F16" s="101">
        <v>2.189556552505955E-2</v>
      </c>
    </row>
    <row r="17" spans="1:8" ht="15.75" customHeight="1" x14ac:dyDescent="0.25">
      <c r="B17" s="19" t="s">
        <v>90</v>
      </c>
      <c r="C17" s="101">
        <v>1.319704838115883E-2</v>
      </c>
      <c r="D17" s="101">
        <v>1.319704838115883E-2</v>
      </c>
      <c r="E17" s="101">
        <v>1.319704838115883E-2</v>
      </c>
      <c r="F17" s="101">
        <v>1.319704838115883E-2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7.3073503660732203E-2</v>
      </c>
      <c r="D19" s="101">
        <v>7.3073503660732203E-2</v>
      </c>
      <c r="E19" s="101">
        <v>7.3073503660732203E-2</v>
      </c>
      <c r="F19" s="101">
        <v>7.3073503660732203E-2</v>
      </c>
    </row>
    <row r="20" spans="1:8" ht="15.75" customHeight="1" x14ac:dyDescent="0.25">
      <c r="B20" s="19" t="s">
        <v>93</v>
      </c>
      <c r="C20" s="101">
        <v>2.5992084346249389E-3</v>
      </c>
      <c r="D20" s="101">
        <v>2.5992084346249389E-3</v>
      </c>
      <c r="E20" s="101">
        <v>2.5992084346249389E-3</v>
      </c>
      <c r="F20" s="101">
        <v>2.5992084346249389E-3</v>
      </c>
    </row>
    <row r="21" spans="1:8" ht="15.75" customHeight="1" x14ac:dyDescent="0.25">
      <c r="B21" s="19" t="s">
        <v>94</v>
      </c>
      <c r="C21" s="101">
        <v>0.1623640860490782</v>
      </c>
      <c r="D21" s="101">
        <v>0.1623640860490782</v>
      </c>
      <c r="E21" s="101">
        <v>0.1623640860490782</v>
      </c>
      <c r="F21" s="101">
        <v>0.1623640860490782</v>
      </c>
    </row>
    <row r="22" spans="1:8" ht="15.75" customHeight="1" x14ac:dyDescent="0.25">
      <c r="B22" s="19" t="s">
        <v>95</v>
      </c>
      <c r="C22" s="101">
        <v>0.33033388050982698</v>
      </c>
      <c r="D22" s="101">
        <v>0.33033388050982698</v>
      </c>
      <c r="E22" s="101">
        <v>0.33033388050982698</v>
      </c>
      <c r="F22" s="101">
        <v>0.33033388050982698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4.4382244000000001E-2</v>
      </c>
    </row>
    <row r="27" spans="1:8" ht="15.75" customHeight="1" x14ac:dyDescent="0.25">
      <c r="B27" s="19" t="s">
        <v>102</v>
      </c>
      <c r="C27" s="101">
        <v>4.8625891999999997E-2</v>
      </c>
    </row>
    <row r="28" spans="1:8" ht="15.75" customHeight="1" x14ac:dyDescent="0.25">
      <c r="B28" s="19" t="s">
        <v>103</v>
      </c>
      <c r="C28" s="101">
        <v>0.16463160299999999</v>
      </c>
    </row>
    <row r="29" spans="1:8" ht="15.75" customHeight="1" x14ac:dyDescent="0.25">
      <c r="B29" s="19" t="s">
        <v>104</v>
      </c>
      <c r="C29" s="101">
        <v>0.203694557</v>
      </c>
    </row>
    <row r="30" spans="1:8" ht="15.75" customHeight="1" x14ac:dyDescent="0.25">
      <c r="B30" s="19" t="s">
        <v>2</v>
      </c>
      <c r="C30" s="101">
        <v>4.3418417000000001E-2</v>
      </c>
    </row>
    <row r="31" spans="1:8" ht="15.75" customHeight="1" x14ac:dyDescent="0.25">
      <c r="B31" s="19" t="s">
        <v>105</v>
      </c>
      <c r="C31" s="101">
        <v>9.7613213000000004E-2</v>
      </c>
    </row>
    <row r="32" spans="1:8" ht="15.75" customHeight="1" x14ac:dyDescent="0.25">
      <c r="B32" s="19" t="s">
        <v>106</v>
      </c>
      <c r="C32" s="101">
        <v>4.3273035999999987E-2</v>
      </c>
    </row>
    <row r="33" spans="2:3" ht="15.75" customHeight="1" x14ac:dyDescent="0.25">
      <c r="B33" s="19" t="s">
        <v>107</v>
      </c>
      <c r="C33" s="101">
        <v>0.24136084799999999</v>
      </c>
    </row>
    <row r="34" spans="2:3" ht="15.75" customHeight="1" x14ac:dyDescent="0.25">
      <c r="B34" s="19" t="s">
        <v>108</v>
      </c>
      <c r="C34" s="101">
        <v>0.11300019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I5+AAIQ8bWzU8sV7Y+ypktmCiANf9GhNtQFfhqyfsukZCIr215Q9bUlmSrW7XxW4arIFCMv8OGgZDfkU3G6TWw==" saltValue="V9MxAUhoflZHEaNyouxs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5">
      <c r="B4" s="5" t="s">
        <v>114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5">
      <c r="B5" s="5" t="s">
        <v>115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5">
      <c r="B10" s="5" t="s">
        <v>119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5">
      <c r="B11" s="5" t="s">
        <v>120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Kg0fq0z7Dq762L851eRahOGQ11Qi6Hx+TilzSxDvy4Ry3ARr8XT/W/pQ5zrrBKUG25fvJAnAEv9S/MOTk4fsg==" saltValue="6rdFmWq96ZYLk/Xhn/l3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0.49628427624702398</v>
      </c>
      <c r="D2" s="53">
        <v>0.31777070000000002</v>
      </c>
      <c r="E2" s="53"/>
      <c r="F2" s="53"/>
      <c r="G2" s="53"/>
    </row>
    <row r="3" spans="1:7" x14ac:dyDescent="0.25">
      <c r="B3" s="3" t="s">
        <v>130</v>
      </c>
      <c r="C3" s="53">
        <v>0.17591752111911799</v>
      </c>
      <c r="D3" s="53">
        <v>0.19311990000000001</v>
      </c>
      <c r="E3" s="53"/>
      <c r="F3" s="53"/>
      <c r="G3" s="53"/>
    </row>
    <row r="4" spans="1:7" x14ac:dyDescent="0.25">
      <c r="B4" s="3" t="s">
        <v>131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/>
    </row>
    <row r="5" spans="1:7" x14ac:dyDescent="0.25">
      <c r="B5" s="3" t="s">
        <v>132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Hz5vYC14OA4QstMx4HxSwDpFLqs97yMB6v6VWbQMfM0k8dYgrjuVo0VLV44vcabEms9pnMSFqz+CO9EiHpM++Q==" saltValue="pb8czMTINI3NuOTMXOO9o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uCKliC4lC67DViaB9oYCnDWvxGMS8gn8m145kgDitLxir6fFXAOj9SeT4l+ZqddnlPY+5iC9po8lMXbSlQGYw==" saltValue="gSWWsOtAiK0/8yQWCxQXQ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2w+IbfDAbs180BxNc2YpD1hVL0AiKCx/7+evOZGfgv2zomNUww37dPTl6wZYBRQ+ouAX5+1VGPlSalDNWHJTBA==" saltValue="8UxV/5pMIPfbaqebPU1PS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y17yx2ShFTqTVFIcHsIOS4c0GFxPEEksfAaYfidTxWtxqNmFNI1TxopNz8mSexc6G2xYTBTkth/+KhOK+Vou7g==" saltValue="Tqm0w/bhXnyA3vclRNTM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tWthKSTfmN/yLN5qaQin8Br1rCcatEpYk4KFUu8I/tAtFtC0k2ZueiY+76hX/3j6Gp2OD4cd2WQBQur7Fv1dw==" saltValue="hEoYU+dGWCVrn00b2NG51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2024-03-18T01:51:33Z</dcterms:modified>
</cp:coreProperties>
</file>