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1C8A448-5311-4D38-BB49-AC07D5A50BBA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<sst xmlns="http://schemas.openxmlformats.org/spreadsheetml/2006/main" count="1113" uniqueCount="272">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</sst>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63200.874000000003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>
        <f t="shared" ref="H2:H40" si="1">(B2 + stillbirth*B2/(1000-stillbirth))/(1-abortion)</f>
        <v>73061.131206497725</v>
      </c>
      <c r="I2" s="22">
        <f>G2-H2</f>
        <v>1381938.8687935022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62199.62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>
        <f t="shared" si="1"/>
        <v>71903.666993818799</v>
      </c>
      <c r="I3" s="22">
        <f t="shared" ref="I3:I15" si="3">G3-H3</f>
        <v>1361096.3330061813</v>
      </c>
    </row>
    <row r="4" spans="1:9" ht="15.75" customHeight="1" x14ac:dyDescent="0.25">
      <c r="A4" s="92">
        <f t="shared" si="2"/>
        <v>2022</v>
      </c>
      <c r="B4" s="74">
        <v>61197.364999999998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>
        <f t="shared" si="1"/>
        <v>70745.04561055488</v>
      </c>
      <c r="I4" s="22">
        <f t="shared" si="3"/>
        <v>1341254.954389445</v>
      </c>
    </row>
    <row r="5" spans="1:9" ht="15.75" customHeight="1" x14ac:dyDescent="0.25">
      <c r="A5" s="92">
        <f t="shared" si="2"/>
        <v>2023</v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>
        <f t="shared" si="2"/>
        <v>2024</v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>
        <f t="shared" si="2"/>
        <v>2025</v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>
        <f t="shared" si="2"/>
        <v>2026</v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>
        <f t="shared" si="2"/>
        <v>2027</v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>
        <f t="shared" si="2"/>
        <v>2028</v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>
        <f t="shared" si="2"/>
        <v>2029</v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>
        <f t="shared" si="2"/>
        <v>2030</v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>
        <v>0.76969475913211838</v>
      </c>
      <c r="E2" s="77">
        <v>0.76679037632531499</v>
      </c>
      <c r="F2" s="77">
        <v>0.69934615231249997</v>
      </c>
      <c r="G2" s="77">
        <v>0.66851012964243139</v>
      </c>
    </row>
    <row r="3" spans="1:15" ht="15.75" customHeight="1" x14ac:dyDescent="0.25">
      <c r="A3" s="5"/>
      <c r="B3" s="11" t="s">
        <v>118</v>
      </c>
      <c r="C3" s="77">
        <v>0.14230523886788152</v>
      </c>
      <c r="D3" s="77">
        <v>0.14230523886788152</v>
      </c>
      <c r="E3" s="77">
        <v>0.14520962167468499</v>
      </c>
      <c r="F3" s="77">
        <v>0.21265384568749998</v>
      </c>
      <c r="G3" s="77">
        <v>0.2434898683575685</v>
      </c>
    </row>
    <row r="4" spans="1:15" ht="15.75" customHeight="1" x14ac:dyDescent="0.25">
      <c r="A4" s="5"/>
      <c r="B4" s="11" t="s">
        <v>116</v>
      </c>
      <c r="C4" s="78">
        <v>5.2655738901639347E-2</v>
      </c>
      <c r="D4" s="78">
        <v>5.2655738901639347E-2</v>
      </c>
      <c r="E4" s="78">
        <v>4.7492064571428579E-2</v>
      </c>
      <c r="F4" s="78">
        <v>5.2380953571428572E-2</v>
      </c>
      <c r="G4" s="78">
        <v>5.5407408666666658E-2</v>
      </c>
    </row>
    <row r="5" spans="1:15" ht="15.75" customHeight="1" x14ac:dyDescent="0.25">
      <c r="A5" s="5"/>
      <c r="B5" s="11" t="s">
        <v>119</v>
      </c>
      <c r="C5" s="78">
        <v>3.5344263098360661E-2</v>
      </c>
      <c r="D5" s="78">
        <v>3.5344263098360661E-2</v>
      </c>
      <c r="E5" s="78">
        <v>4.0507937428571422E-2</v>
      </c>
      <c r="F5" s="78">
        <v>3.5619048428571429E-2</v>
      </c>
      <c r="G5" s="78">
        <v>3.2592593333333329E-2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0.80941979522184304</v>
      </c>
      <c r="D8" s="77">
        <v>0.80941979522184304</v>
      </c>
      <c r="E8" s="77">
        <v>0.87089007470651014</v>
      </c>
      <c r="F8" s="77">
        <v>0.89562616822429908</v>
      </c>
      <c r="G8" s="77">
        <v>0.90293278179937952</v>
      </c>
    </row>
    <row r="9" spans="1:15" ht="15.75" customHeight="1" x14ac:dyDescent="0.25">
      <c r="B9" s="7" t="s">
        <v>121</v>
      </c>
      <c r="C9" s="77">
        <v>0.15858020477815701</v>
      </c>
      <c r="D9" s="77">
        <v>0.15858020477815701</v>
      </c>
      <c r="E9" s="77">
        <v>9.7109925293489871E-2</v>
      </c>
      <c r="F9" s="77">
        <v>7.2373831775700947E-2</v>
      </c>
      <c r="G9" s="77">
        <v>6.5067218200620475E-2</v>
      </c>
    </row>
    <row r="10" spans="1:15" ht="15.75" customHeight="1" x14ac:dyDescent="0.25">
      <c r="B10" s="7" t="s">
        <v>122</v>
      </c>
      <c r="C10" s="78">
        <v>1.9000000000000003E-2</v>
      </c>
      <c r="D10" s="78">
        <v>1.9000000000000003E-2</v>
      </c>
      <c r="E10" s="78">
        <v>1.9000000000000003E-2</v>
      </c>
      <c r="F10" s="78">
        <v>1.9000000000000003E-2</v>
      </c>
      <c r="G10" s="78">
        <v>1.9000000000000003E-2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1.3000000000000001E-2</v>
      </c>
      <c r="F11" s="78">
        <v>1.3000000000000001E-2</v>
      </c>
      <c r="G11" s="78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>
        <v>0.28000000000000003</v>
      </c>
      <c r="I14" s="80">
        <v>0.28000000000000003</v>
      </c>
      <c r="J14" s="80">
        <v>0.28000000000000003</v>
      </c>
      <c r="K14" s="80">
        <v>0.28000000000000003</v>
      </c>
      <c r="L14" s="80">
        <v>0.12785464158500001</v>
      </c>
      <c r="M14" s="80">
        <v>0.12693730242399998</v>
      </c>
      <c r="N14" s="80">
        <v>0.12870336201849999</v>
      </c>
      <c r="O14" s="80">
        <v>0.14702495800350002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>
        <f t="shared" si="0"/>
        <v>0.16192726418287368</v>
      </c>
      <c r="I15" s="77">
        <f t="shared" si="0"/>
        <v>0.16192726418287368</v>
      </c>
      <c r="J15" s="77">
        <f t="shared" si="0"/>
        <v>0.16192726418287368</v>
      </c>
      <c r="K15" s="77">
        <f t="shared" si="0"/>
        <v>0.16192726418287368</v>
      </c>
      <c r="L15" s="77">
        <f t="shared" si="0"/>
        <v>7.3939829731931861E-2</v>
      </c>
      <c r="M15" s="77">
        <f t="shared" si="0"/>
        <v>7.340932180097276E-2</v>
      </c>
      <c r="N15" s="77">
        <f t="shared" si="0"/>
        <v>7.4430654652834563E-2</v>
      </c>
      <c r="O15" s="77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9.0850000000000014E-2</v>
      </c>
      <c r="D2" s="28">
        <v>8.9840000000000003E-2</v>
      </c>
      <c r="E2" s="28">
        <v>8.8859999999999995E-2</v>
      </c>
      <c r="F2" s="28">
        <v>8.7910000000000002E-2</v>
      </c>
      <c r="G2" s="28">
        <v>8.7010000000000004E-2</v>
      </c>
      <c r="H2" s="28">
        <v>8.6140000000000008E-2</v>
      </c>
      <c r="I2" s="28">
        <v>8.5299999999999987E-2</v>
      </c>
      <c r="J2" s="28">
        <v>8.4510000000000002E-2</v>
      </c>
      <c r="K2" s="28">
        <v>8.3750000000000005E-2</v>
      </c>
      <c r="L2">
        <v>8.301E-2</v>
      </c>
      <c r="M2">
        <v>8.2309999999999994E-2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2.6380000000000001E-2</v>
      </c>
      <c r="D4" s="28">
        <v>2.613E-2</v>
      </c>
      <c r="E4" s="28">
        <v>2.5910000000000002E-2</v>
      </c>
      <c r="F4" s="28">
        <v>2.571E-2</v>
      </c>
      <c r="G4" s="28">
        <v>2.5499999999999998E-2</v>
      </c>
      <c r="H4" s="28">
        <v>2.53E-2</v>
      </c>
      <c r="I4" s="28">
        <v>2.5099999999999997E-2</v>
      </c>
      <c r="J4" s="28">
        <v>2.4910000000000002E-2</v>
      </c>
      <c r="K4" s="28">
        <v>2.4719999999999999E-2</v>
      </c>
      <c r="L4">
        <v>2.4540000000000003E-2</v>
      </c>
      <c r="M4">
        <v>2.4380000000000002E-2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0.28000000000000003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0.12785464158500001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>
        <v>6.3730000000000002</v>
      </c>
      <c r="G13" s="28">
        <v>6.165</v>
      </c>
      <c r="H13" s="28">
        <v>5.9649999999999999</v>
      </c>
      <c r="I13" s="28">
        <v>5.7919999999999998</v>
      </c>
      <c r="J13" s="28">
        <v>5.6109999999999998</v>
      </c>
      <c r="K13" s="28">
        <v>5.43</v>
      </c>
      <c r="L13">
        <v>5.2709999999999999</v>
      </c>
      <c r="M13">
        <v>5.1079999999999997</v>
      </c>
    </row>
    <row r="14" spans="1:13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79.237944195058446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40.355493895445491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1.9549596099273805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13.487793339241398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17.118703595251191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80.311935815133822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4.5765963468796116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19.047423279536854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10.538872753169683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1.1743264178454222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162.0533213325655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301.67789878351385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301.67789878351385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2.6138160070688325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0.99099999999999999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2.2980900610761941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2.6349382131832719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2020-07-16T02:28:46Z</dcterms:modified>
</cp:coreProperties>
</file>