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294BD0E-2579-4443-87F1-05E84AA9C62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<sst xmlns="http://schemas.openxmlformats.org/spreadsheetml/2006/main" count="1107" uniqueCount="272">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</sst>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0.12886679785134617</v>
      </c>
      <c r="D7" s="93">
        <f>diarrhoea_1_5mo/26</f>
        <v>0.12063510380846153</v>
      </c>
      <c r="E7" s="93">
        <f>diarrhoea_6_11mo/26</f>
        <v>0.12063510380846153</v>
      </c>
      <c r="F7" s="93">
        <f>diarrhoea_12_23mo/26</f>
        <v>0.10557270675000001</v>
      </c>
      <c r="G7" s="93">
        <f>diarrhoea_24_59mo/26</f>
        <v>0.10557270675000001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0.12886679785134617</v>
      </c>
      <c r="D12" s="93">
        <f>diarrhoea_1_5mo/26</f>
        <v>0.12063510380846153</v>
      </c>
      <c r="E12" s="93">
        <f>diarrhoea_6_11mo/26</f>
        <v>0.12063510380846153</v>
      </c>
      <c r="F12" s="93">
        <f>diarrhoea_12_23mo/26</f>
        <v>0.10557270675000001</v>
      </c>
      <c r="G12" s="93">
        <f>diarrhoea_24_59mo/26</f>
        <v>0.10557270675000001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4698.8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4700.9477999999999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92">
        <f t="shared" si="2"/>
        <v>2022</v>
      </c>
      <c r="B4" s="74">
        <v>4726.1647999999996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92">
        <f t="shared" si="2"/>
        <v>2023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>
        <f t="shared" si="2"/>
        <v>2024</v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>
        <f t="shared" si="2"/>
        <v>2025</v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>
        <f t="shared" si="2"/>
        <v>2026</v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>
        <f t="shared" si="2"/>
        <v>2027</v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>
        <f t="shared" si="2"/>
        <v>2028</v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>
        <f t="shared" si="2"/>
        <v>2029</v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>
        <f t="shared" si="2"/>
        <v>2030</v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0.71904555442612939</v>
      </c>
      <c r="E2" s="77">
        <v>0.66335664052873566</v>
      </c>
      <c r="F2" s="77">
        <v>0.50977157617028379</v>
      </c>
      <c r="G2" s="77">
        <v>0.46391536390909088</v>
      </c>
    </row>
    <row r="3" spans="1:15" ht="15.75" customHeight="1" x14ac:dyDescent="0.25">
      <c r="A3" s="5"/>
      <c r="B3" s="11" t="s">
        <v>118</v>
      </c>
      <c r="C3" s="77">
        <v>0.26081852057387056</v>
      </c>
      <c r="D3" s="77">
        <v>0.26081852057387056</v>
      </c>
      <c r="E3" s="77">
        <v>0.30208620247126439</v>
      </c>
      <c r="F3" s="77">
        <v>0.43853020682971616</v>
      </c>
      <c r="G3" s="77">
        <v>0.48109741442424236</v>
      </c>
    </row>
    <row r="4" spans="1:15" ht="15.75" customHeight="1" x14ac:dyDescent="0.25">
      <c r="A4" s="5"/>
      <c r="B4" s="11" t="s">
        <v>116</v>
      </c>
      <c r="C4" s="78">
        <v>1.201480607734807E-2</v>
      </c>
      <c r="D4" s="78">
        <v>1.201480607734807E-2</v>
      </c>
      <c r="E4" s="78">
        <v>2.165794171428571E-2</v>
      </c>
      <c r="F4" s="78">
        <v>2.9781267149625933E-2</v>
      </c>
      <c r="G4" s="78">
        <v>3.1456104634146345E-2</v>
      </c>
    </row>
    <row r="5" spans="1:15" ht="15.75" customHeight="1" x14ac:dyDescent="0.25">
      <c r="A5" s="5"/>
      <c r="B5" s="11" t="s">
        <v>119</v>
      </c>
      <c r="C5" s="78">
        <v>8.1211189226519341E-3</v>
      </c>
      <c r="D5" s="78">
        <v>8.1211189226519341E-3</v>
      </c>
      <c r="E5" s="78">
        <v>1.2899215285714284E-2</v>
      </c>
      <c r="F5" s="78">
        <v>2.1916949850374064E-2</v>
      </c>
      <c r="G5" s="78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0.6944803396717466</v>
      </c>
      <c r="D8" s="77">
        <v>0.6944803396717466</v>
      </c>
      <c r="E8" s="77">
        <v>0.71477574653658538</v>
      </c>
      <c r="F8" s="77">
        <v>0.69719010228456213</v>
      </c>
      <c r="G8" s="77">
        <v>0.72501374143798014</v>
      </c>
    </row>
    <row r="9" spans="1:15" ht="15.75" customHeight="1" x14ac:dyDescent="0.25">
      <c r="B9" s="7" t="s">
        <v>121</v>
      </c>
      <c r="C9" s="77">
        <v>0.20172500032825322</v>
      </c>
      <c r="D9" s="77">
        <v>0.20172500032825322</v>
      </c>
      <c r="E9" s="77">
        <v>0.23057282146341465</v>
      </c>
      <c r="F9" s="77">
        <v>0.25883044871543776</v>
      </c>
      <c r="G9" s="77">
        <v>0.2534862858953531</v>
      </c>
    </row>
    <row r="10" spans="1:15" ht="15.75" customHeight="1" x14ac:dyDescent="0.25">
      <c r="B10" s="7" t="s">
        <v>122</v>
      </c>
      <c r="C10" s="78">
        <v>7.7969681999999998E-2</v>
      </c>
      <c r="D10" s="78">
        <v>7.7969681999999998E-2</v>
      </c>
      <c r="E10" s="78">
        <v>3.4213264E-2</v>
      </c>
      <c r="F10" s="78">
        <v>2.6119854000000001E-2</v>
      </c>
      <c r="G10" s="78">
        <v>1.4439871633333334E-2</v>
      </c>
    </row>
    <row r="11" spans="1:15" ht="15.75" customHeight="1" x14ac:dyDescent="0.25">
      <c r="B11" s="7" t="s">
        <v>123</v>
      </c>
      <c r="C11" s="78">
        <v>2.5824978000000002E-2</v>
      </c>
      <c r="D11" s="78">
        <v>2.5824978000000002E-2</v>
      </c>
      <c r="E11" s="78">
        <v>2.0438168E-2</v>
      </c>
      <c r="F11" s="78">
        <v>1.7859594999999999E-2</v>
      </c>
      <c r="G11" s="78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0.19897909549800002</v>
      </c>
      <c r="M14" s="80">
        <v>0.18188663915600001</v>
      </c>
      <c r="N14" s="80">
        <v>0.16159336439400002</v>
      </c>
      <c r="O14" s="80">
        <v>0.22020920610200001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0.12188502667498492</v>
      </c>
      <c r="M15" s="77">
        <f t="shared" si="0"/>
        <v>0.111415009751993</v>
      </c>
      <c r="N15" s="77">
        <f t="shared" si="0"/>
        <v>9.8984325365280484E-2</v>
      </c>
      <c r="O15" s="77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0.10723000000000001</v>
      </c>
      <c r="D2" s="28">
        <v>0.10771000000000001</v>
      </c>
      <c r="E2" s="28">
        <v>0.10816000000000001</v>
      </c>
      <c r="F2" s="28">
        <v>0.10861999999999999</v>
      </c>
      <c r="G2" s="28">
        <v>0.10911</v>
      </c>
      <c r="H2" s="28">
        <v>0.10964</v>
      </c>
      <c r="I2" s="28">
        <v>0.11021</v>
      </c>
      <c r="J2" s="28">
        <v>0.11080999999999999</v>
      </c>
      <c r="K2" s="28">
        <v>0.11144999999999999</v>
      </c>
      <c r="L2">
        <v>0.11211</v>
      </c>
      <c r="M2">
        <v>0.1128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2.682E-2</v>
      </c>
      <c r="D4" s="28">
        <v>2.6929999999999999E-2</v>
      </c>
      <c r="E4" s="28">
        <v>2.7130000000000001E-2</v>
      </c>
      <c r="F4" s="28">
        <v>2.7360000000000002E-2</v>
      </c>
      <c r="G4" s="28">
        <v>2.759E-2</v>
      </c>
      <c r="H4" s="28">
        <v>2.7810000000000001E-2</v>
      </c>
      <c r="I4" s="28">
        <v>2.8029999999999999E-2</v>
      </c>
      <c r="J4" s="28">
        <v>2.8250000000000001E-2</v>
      </c>
      <c r="K4" s="28">
        <v>2.8469999999999999E-2</v>
      </c>
      <c r="L4">
        <v>2.87E-2</v>
      </c>
      <c r="M4">
        <v>2.8929999999999997E-2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0.19897909549800002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>
        <v>12.375</v>
      </c>
      <c r="G13" s="28">
        <v>12.147</v>
      </c>
      <c r="H13" s="28">
        <v>11.898999999999999</v>
      </c>
      <c r="I13" s="28">
        <v>11.711</v>
      </c>
      <c r="J13" s="28">
        <v>11.425000000000001</v>
      </c>
      <c r="K13" s="28">
        <v>11.045</v>
      </c>
      <c r="L13">
        <v>10.932</v>
      </c>
      <c r="M13">
        <v>10.763</v>
      </c>
    </row>
    <row r="14" spans="1:13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12.996130664605106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 x14ac:dyDescent="0.25">
      <c r="A25" s="53" t="s">
        <v>87</v>
      </c>
      <c r="B25" s="85">
        <v>6.9999999999999993E-3</v>
      </c>
      <c r="C25" s="85">
        <v>0.95</v>
      </c>
      <c r="D25" s="86">
        <v>14.30571984265908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2020-06-17T05:10:05Z</dcterms:modified>
</cp:coreProperties>
</file>