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C8EDA78-C9F3-4D01-A4A1-8CCD1945FE3B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<sst xmlns="http://schemas.openxmlformats.org/spreadsheetml/2006/main" count="1107" uniqueCount="272">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</sst>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0.12340958649807693</v>
      </c>
      <c r="D7" s="93">
        <f>diarrhoea_1_5mo/26</f>
        <v>0.11563051184461498</v>
      </c>
      <c r="E7" s="93">
        <f>diarrhoea_6_11mo/26</f>
        <v>0.11563051184461498</v>
      </c>
      <c r="F7" s="93">
        <f>diarrhoea_12_23mo/26</f>
        <v>7.5310051666538466E-2</v>
      </c>
      <c r="G7" s="93">
        <f>diarrhoea_24_59mo/26</f>
        <v>7.5310051666538466E-2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0.12340958649807693</v>
      </c>
      <c r="D12" s="93">
        <f>diarrhoea_1_5mo/26</f>
        <v>0.11563051184461498</v>
      </c>
      <c r="E12" s="93">
        <f>diarrhoea_6_11mo/26</f>
        <v>0.11563051184461498</v>
      </c>
      <c r="F12" s="93">
        <f>diarrhoea_12_23mo/26</f>
        <v>7.5310051666538466E-2</v>
      </c>
      <c r="G12" s="93">
        <f>diarrhoea_24_59mo/26</f>
        <v>7.5310051666538466E-2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1899128.2479999999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2213451.6651631594</v>
      </c>
      <c r="I2" s="22">
        <f>G2-H2</f>
        <v>11366548.334836841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1937294.0964000002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2257934.3170231963</v>
      </c>
      <c r="I3" s="22">
        <f t="shared" ref="I3:I15" si="3">G3-H3</f>
        <v>11525065.682976805</v>
      </c>
    </row>
    <row r="4" spans="1:9" ht="15.75" customHeight="1" x14ac:dyDescent="0.25">
      <c r="A4" s="92">
        <f t="shared" si="2"/>
        <v>2022</v>
      </c>
      <c r="B4" s="74">
        <v>1975434.1768000002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2302386.93603918</v>
      </c>
      <c r="I4" s="22">
        <f t="shared" si="3"/>
        <v>11667613.06396082</v>
      </c>
    </row>
    <row r="5" spans="1:9" ht="15.75" customHeight="1" x14ac:dyDescent="0.25">
      <c r="A5" s="92">
        <f t="shared" si="2"/>
        <v>2023</v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>
        <f t="shared" si="2"/>
        <v>2024</v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>
        <f t="shared" si="2"/>
        <v>2025</v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>
        <f t="shared" si="2"/>
        <v>2026</v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>
        <f t="shared" si="2"/>
        <v>2027</v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>
        <f t="shared" si="2"/>
        <v>2028</v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>
        <f t="shared" si="2"/>
        <v>2029</v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>
        <f t="shared" si="2"/>
        <v>2030</v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0.71678027534246569</v>
      </c>
      <c r="E2" s="77">
        <v>0.608568248113879</v>
      </c>
      <c r="F2" s="77">
        <v>0.34018159469673404</v>
      </c>
      <c r="G2" s="77">
        <v>0.37571422922740527</v>
      </c>
    </row>
    <row r="3" spans="1:15" ht="15.75" customHeight="1" x14ac:dyDescent="0.25">
      <c r="A3" s="5"/>
      <c r="B3" s="11" t="s">
        <v>118</v>
      </c>
      <c r="C3" s="77">
        <v>0.16510107465753421</v>
      </c>
      <c r="D3" s="77">
        <v>0.16510107465753421</v>
      </c>
      <c r="E3" s="77">
        <v>0.22970468188612103</v>
      </c>
      <c r="F3" s="77">
        <v>0.30127519530326591</v>
      </c>
      <c r="G3" s="77">
        <v>0.31159233410592807</v>
      </c>
    </row>
    <row r="4" spans="1:15" ht="15.75" customHeight="1" x14ac:dyDescent="0.25">
      <c r="A4" s="5"/>
      <c r="B4" s="11" t="s">
        <v>116</v>
      </c>
      <c r="C4" s="78">
        <v>6.6066363559322036E-2</v>
      </c>
      <c r="D4" s="78">
        <v>6.6066363559322036E-2</v>
      </c>
      <c r="E4" s="78">
        <v>0.10831720429012347</v>
      </c>
      <c r="F4" s="78">
        <v>0.25803109673640162</v>
      </c>
      <c r="G4" s="78">
        <v>0.2105758362184276</v>
      </c>
    </row>
    <row r="5" spans="1:15" ht="15.75" customHeight="1" x14ac:dyDescent="0.25">
      <c r="A5" s="5"/>
      <c r="B5" s="11" t="s">
        <v>119</v>
      </c>
      <c r="C5" s="78">
        <v>5.2052286440677963E-2</v>
      </c>
      <c r="D5" s="78">
        <v>5.2052286440677963E-2</v>
      </c>
      <c r="E5" s="78">
        <v>5.3409865709876526E-2</v>
      </c>
      <c r="F5" s="78">
        <v>0.10051211326359832</v>
      </c>
      <c r="G5" s="78">
        <v>0.10211760044823907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0.76773473344782606</v>
      </c>
      <c r="D8" s="77">
        <v>0.76773473344782606</v>
      </c>
      <c r="E8" s="77">
        <v>0.75012885292467246</v>
      </c>
      <c r="F8" s="77">
        <v>0.83567399180041801</v>
      </c>
      <c r="G8" s="77">
        <v>0.89587964746734694</v>
      </c>
    </row>
    <row r="9" spans="1:15" ht="15.75" customHeight="1" x14ac:dyDescent="0.25">
      <c r="B9" s="7" t="s">
        <v>121</v>
      </c>
      <c r="C9" s="77">
        <v>0.15676258955217393</v>
      </c>
      <c r="D9" s="77">
        <v>0.15676258955217393</v>
      </c>
      <c r="E9" s="77">
        <v>0.16237849007532754</v>
      </c>
      <c r="F9" s="77">
        <v>0.12439804919958203</v>
      </c>
      <c r="G9" s="77">
        <v>8.6180816199319721E-2</v>
      </c>
    </row>
    <row r="10" spans="1:15" ht="15.75" customHeight="1" x14ac:dyDescent="0.25">
      <c r="B10" s="7" t="s">
        <v>122</v>
      </c>
      <c r="C10" s="78">
        <v>2.9802413000000003E-2</v>
      </c>
      <c r="D10" s="78">
        <v>2.9802413000000003E-2</v>
      </c>
      <c r="E10" s="78">
        <v>5.5486617000000002E-2</v>
      </c>
      <c r="F10" s="78">
        <v>2.6826545E-2</v>
      </c>
      <c r="G10" s="78">
        <v>1.3114084166666668E-2</v>
      </c>
    </row>
    <row r="11" spans="1:15" ht="15.75" customHeight="1" x14ac:dyDescent="0.25">
      <c r="B11" s="7" t="s">
        <v>123</v>
      </c>
      <c r="C11" s="78">
        <v>4.5700263999999997E-2</v>
      </c>
      <c r="D11" s="78">
        <v>4.5700263999999997E-2</v>
      </c>
      <c r="E11" s="78">
        <v>3.2006039999999999E-2</v>
      </c>
      <c r="F11" s="78">
        <v>1.3101414E-2</v>
      </c>
      <c r="G11" s="78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0.61599999999999999</v>
      </c>
      <c r="I14" s="80">
        <v>0.39646056782334382</v>
      </c>
      <c r="J14" s="80">
        <v>0.37235962145110413</v>
      </c>
      <c r="K14" s="80">
        <v>0.37356466876971611</v>
      </c>
      <c r="L14" s="80">
        <v>0.406072512128</v>
      </c>
      <c r="M14" s="80">
        <v>0.30008269879900001</v>
      </c>
      <c r="N14" s="80">
        <v>0.34683598328900006</v>
      </c>
      <c r="O14" s="80">
        <v>0.31798663278700001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0.30080919371320253</v>
      </c>
      <c r="I15" s="77">
        <f t="shared" si="0"/>
        <v>0.19360224634093912</v>
      </c>
      <c r="J15" s="77">
        <f t="shared" si="0"/>
        <v>0.18183311282477263</v>
      </c>
      <c r="K15" s="77">
        <f t="shared" si="0"/>
        <v>0.18242156950058094</v>
      </c>
      <c r="L15" s="77">
        <f t="shared" si="0"/>
        <v>0.19829601454921805</v>
      </c>
      <c r="M15" s="77">
        <f t="shared" si="0"/>
        <v>0.14653836797566397</v>
      </c>
      <c r="N15" s="77">
        <f t="shared" si="0"/>
        <v>0.16936924104527579</v>
      </c>
      <c r="O15" s="77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0.65500000000000003</v>
      </c>
      <c r="D2" s="78">
        <v>0.65500000000000003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0.11199999999999999</v>
      </c>
      <c r="D4" s="78">
        <v>0.11199999999999999</v>
      </c>
      <c r="E4" s="78">
        <v>0.76700000000000002</v>
      </c>
      <c r="F4" s="78">
        <v>0.88300000000000001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9.099999999999997E-2</v>
      </c>
      <c r="E5" s="77">
        <f t="shared" si="0"/>
        <v>0.23299999999999998</v>
      </c>
      <c r="F5" s="77">
        <f t="shared" si="0"/>
        <v>0.11699999999999999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0.32695999999999997</v>
      </c>
      <c r="D2" s="28">
        <v>0.32091999999999998</v>
      </c>
      <c r="E2" s="28">
        <v>0.31522</v>
      </c>
      <c r="F2" s="28">
        <v>0.30959999999999999</v>
      </c>
      <c r="G2" s="28">
        <v>0.30408000000000002</v>
      </c>
      <c r="H2" s="28">
        <v>0.29864999999999997</v>
      </c>
      <c r="I2" s="28">
        <v>0.29332999999999998</v>
      </c>
      <c r="J2" s="28">
        <v>0.28811999999999999</v>
      </c>
      <c r="K2" s="28">
        <v>0.28300000000000003</v>
      </c>
      <c r="L2">
        <v>0.27799000000000001</v>
      </c>
      <c r="M2">
        <v>0.27309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3.3660000000000002E-2</v>
      </c>
      <c r="D4" s="28">
        <v>3.3119999999999997E-2</v>
      </c>
      <c r="E4" s="28">
        <v>3.2570000000000002E-2</v>
      </c>
      <c r="F4" s="28">
        <v>3.2050000000000002E-2</v>
      </c>
      <c r="G4" s="28">
        <v>3.1539999999999999E-2</v>
      </c>
      <c r="H4" s="28">
        <v>3.1050000000000001E-2</v>
      </c>
      <c r="I4" s="28">
        <v>3.058E-2</v>
      </c>
      <c r="J4" s="28">
        <v>3.0120000000000001E-2</v>
      </c>
      <c r="K4" s="28">
        <v>2.9670000000000002E-2</v>
      </c>
      <c r="L4">
        <v>2.9239999999999999E-2</v>
      </c>
      <c r="M4">
        <v>2.8830000000000001E-2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52.889000000000003</v>
      </c>
      <c r="D13" s="28">
        <v>50.73</v>
      </c>
      <c r="E13" s="28">
        <v>48.674999999999997</v>
      </c>
      <c r="F13" s="28">
        <v>46.726999999999997</v>
      </c>
      <c r="G13" s="28">
        <v>44.869</v>
      </c>
      <c r="H13" s="28">
        <v>43.103000000000002</v>
      </c>
      <c r="I13" s="28">
        <v>41.418999999999997</v>
      </c>
      <c r="J13" s="28">
        <v>40.003999999999998</v>
      </c>
      <c r="K13" s="28">
        <v>38.271999999999998</v>
      </c>
      <c r="L13">
        <v>36.878</v>
      </c>
      <c r="M13">
        <v>35.517000000000003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 x14ac:dyDescent="0.25">
      <c r="A15" s="11" t="s">
        <v>206</v>
      </c>
      <c r="B15" s="85">
        <v>0.22600000000000001</v>
      </c>
      <c r="C15" s="85">
        <v>0.95</v>
      </c>
      <c r="D15" s="86">
        <v>13.48044806079821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19.479555584691045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 x14ac:dyDescent="0.25">
      <c r="A32" s="53" t="s">
        <v>28</v>
      </c>
      <c r="B32" s="85">
        <v>0.65149999999999997</v>
      </c>
      <c r="C32" s="85">
        <v>0.95</v>
      </c>
      <c r="D32" s="86">
        <v>0.41454246308118348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 x14ac:dyDescent="0.25">
      <c r="A39" s="53" t="s">
        <v>60</v>
      </c>
      <c r="B39" s="85">
        <v>0.40299999999999997</v>
      </c>
      <c r="C39" s="85">
        <v>0.95</v>
      </c>
      <c r="D39" s="86">
        <v>0.43732732927004841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2020-06-17T05:01:41Z</dcterms:modified>
</cp:coreProperties>
</file>