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D285FC5-9CEF-4C16-A5FD-B8448EE9EF7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<sst xmlns="http://schemas.openxmlformats.org/spreadsheetml/2006/main" count="1107" uniqueCount="272">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</sst>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0.29895284604509603</v>
      </c>
      <c r="D7" s="93">
        <f>diarrhoea_1_5mo/26</f>
        <v>0.23629058575692269</v>
      </c>
      <c r="E7" s="93">
        <f>diarrhoea_6_11mo/26</f>
        <v>0.23629058575692269</v>
      </c>
      <c r="F7" s="93">
        <f>diarrhoea_12_23mo/26</f>
        <v>0.10449189036730769</v>
      </c>
      <c r="G7" s="93">
        <f>diarrhoea_24_59mo/26</f>
        <v>0.10449189036730769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0.29895284604509603</v>
      </c>
      <c r="D12" s="93">
        <f>diarrhoea_1_5mo/26</f>
        <v>0.23629058575692269</v>
      </c>
      <c r="E12" s="93">
        <f>diarrhoea_6_11mo/26</f>
        <v>0.23629058575692269</v>
      </c>
      <c r="F12" s="93">
        <f>diarrhoea_12_23mo/26</f>
        <v>0.10449189036730769</v>
      </c>
      <c r="G12" s="93">
        <f>diarrhoea_24_59mo/26</f>
        <v>0.10449189036730769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352962.21899999998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352009.74440000003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92">
        <f t="shared" si="2"/>
        <v>2022</v>
      </c>
      <c r="B4" s="74">
        <v>350982.57860000001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92">
        <f t="shared" si="2"/>
        <v>2023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>
        <f t="shared" si="2"/>
        <v>2024</v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>
        <f t="shared" si="2"/>
        <v>2025</v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>
        <f t="shared" si="2"/>
        <v>2026</v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>
        <f t="shared" si="2"/>
        <v>2027</v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>
        <f t="shared" si="2"/>
        <v>2028</v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>
        <f t="shared" si="2"/>
        <v>2029</v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>
        <f t="shared" si="2"/>
        <v>2030</v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0.5936617826617826</v>
      </c>
      <c r="E2" s="77">
        <v>0.55586462324393349</v>
      </c>
      <c r="F2" s="77">
        <v>0.43488814691151922</v>
      </c>
      <c r="G2" s="77">
        <v>0.39714545454545447</v>
      </c>
    </row>
    <row r="3" spans="1:15" ht="15.75" customHeight="1" x14ac:dyDescent="0.25">
      <c r="A3" s="5"/>
      <c r="B3" s="11" t="s">
        <v>118</v>
      </c>
      <c r="C3" s="77">
        <v>0.21533821733821734</v>
      </c>
      <c r="D3" s="77">
        <v>0.21533821733821734</v>
      </c>
      <c r="E3" s="77">
        <v>0.25313537675606645</v>
      </c>
      <c r="F3" s="77">
        <v>0.37411185308848077</v>
      </c>
      <c r="G3" s="77">
        <v>0.41185454545454542</v>
      </c>
    </row>
    <row r="4" spans="1:15" ht="15.75" customHeight="1" x14ac:dyDescent="0.25">
      <c r="A4" s="5"/>
      <c r="B4" s="11" t="s">
        <v>116</v>
      </c>
      <c r="C4" s="78">
        <v>0.1139668508287293</v>
      </c>
      <c r="D4" s="78">
        <v>0.1139668508287293</v>
      </c>
      <c r="E4" s="78">
        <v>0.11970506912442397</v>
      </c>
      <c r="F4" s="78">
        <v>0.1100274314214464</v>
      </c>
      <c r="G4" s="78">
        <v>0.10926385809312639</v>
      </c>
    </row>
    <row r="5" spans="1:15" ht="15.75" customHeight="1" x14ac:dyDescent="0.25">
      <c r="A5" s="5"/>
      <c r="B5" s="11" t="s">
        <v>119</v>
      </c>
      <c r="C5" s="78">
        <v>7.7033149171270729E-2</v>
      </c>
      <c r="D5" s="78">
        <v>7.7033149171270729E-2</v>
      </c>
      <c r="E5" s="78">
        <v>7.1294930875576035E-2</v>
      </c>
      <c r="F5" s="78">
        <v>8.0972568578553616E-2</v>
      </c>
      <c r="G5" s="78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0.7555392731535755</v>
      </c>
      <c r="D8" s="77">
        <v>0.7555392731535755</v>
      </c>
      <c r="E8" s="77">
        <v>0.7371951219512195</v>
      </c>
      <c r="F8" s="77">
        <v>0.71103110599078345</v>
      </c>
      <c r="G8" s="77">
        <v>0.72242041712403959</v>
      </c>
    </row>
    <row r="9" spans="1:15" ht="15.75" customHeight="1" x14ac:dyDescent="0.25">
      <c r="B9" s="7" t="s">
        <v>121</v>
      </c>
      <c r="C9" s="77">
        <v>0.2194607268464244</v>
      </c>
      <c r="D9" s="77">
        <v>0.2194607268464244</v>
      </c>
      <c r="E9" s="77">
        <v>0.2378048780487805</v>
      </c>
      <c r="F9" s="77">
        <v>0.26396889400921658</v>
      </c>
      <c r="G9" s="77">
        <v>0.2525795828759605</v>
      </c>
    </row>
    <row r="10" spans="1:15" ht="15.75" customHeight="1" x14ac:dyDescent="0.25">
      <c r="B10" s="7" t="s">
        <v>122</v>
      </c>
      <c r="C10" s="78">
        <v>0.02</v>
      </c>
      <c r="D10" s="78">
        <v>0.02</v>
      </c>
      <c r="E10" s="78">
        <v>0.02</v>
      </c>
      <c r="F10" s="78">
        <v>0.02</v>
      </c>
      <c r="G10" s="78">
        <v>0.02</v>
      </c>
    </row>
    <row r="11" spans="1:15" ht="15.75" customHeight="1" x14ac:dyDescent="0.25">
      <c r="B11" s="7" t="s">
        <v>123</v>
      </c>
      <c r="C11" s="78">
        <v>5.0000000000000001E-3</v>
      </c>
      <c r="D11" s="78">
        <v>5.0000000000000001E-3</v>
      </c>
      <c r="E11" s="78">
        <v>5.0000000000000001E-3</v>
      </c>
      <c r="F11" s="78">
        <v>5.0000000000000001E-3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0.216354337034</v>
      </c>
      <c r="M14" s="80">
        <v>0.23145092692700001</v>
      </c>
      <c r="N14" s="80">
        <v>0.2021701186565</v>
      </c>
      <c r="O14" s="80">
        <v>0.227267646336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0.12786775905810457</v>
      </c>
      <c r="M15" s="77">
        <f t="shared" si="0"/>
        <v>0.13679000737307034</v>
      </c>
      <c r="N15" s="77">
        <f t="shared" si="0"/>
        <v>0.11948473220139458</v>
      </c>
      <c r="O15" s="77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0.22268000000000002</v>
      </c>
      <c r="D2" s="28">
        <v>0.21864</v>
      </c>
      <c r="E2" s="28">
        <v>0.21170999999999998</v>
      </c>
      <c r="F2" s="28">
        <v>0.20495999999999998</v>
      </c>
      <c r="G2" s="28">
        <v>0.19843</v>
      </c>
      <c r="H2" s="28">
        <v>0.19216</v>
      </c>
      <c r="I2" s="28">
        <v>0.18614999999999998</v>
      </c>
      <c r="J2" s="28">
        <v>0.18038000000000001</v>
      </c>
      <c r="K2" s="28">
        <v>0.17479</v>
      </c>
      <c r="L2">
        <v>0.16942000000000002</v>
      </c>
      <c r="M2">
        <v>0.1643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5.1550000000000006E-2</v>
      </c>
      <c r="D4" s="28">
        <v>5.2229999999999999E-2</v>
      </c>
      <c r="E4" s="28">
        <v>5.0629999999999994E-2</v>
      </c>
      <c r="F4" s="28">
        <v>4.9059999999999999E-2</v>
      </c>
      <c r="G4" s="28">
        <v>4.7539999999999999E-2</v>
      </c>
      <c r="H4" s="28">
        <v>4.6100000000000002E-2</v>
      </c>
      <c r="I4" s="28">
        <v>4.4720000000000003E-2</v>
      </c>
      <c r="J4" s="28">
        <v>4.3390000000000005E-2</v>
      </c>
      <c r="K4" s="28">
        <v>4.2089999999999995E-2</v>
      </c>
      <c r="L4">
        <v>4.0839999999999994E-2</v>
      </c>
      <c r="M4">
        <v>3.9649999999999998E-2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0.216354337034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>
        <v>21.138999999999999</v>
      </c>
      <c r="G13" s="28">
        <v>20.829000000000001</v>
      </c>
      <c r="H13" s="28">
        <v>19.965</v>
      </c>
      <c r="I13" s="28">
        <v>18.399999999999999</v>
      </c>
      <c r="J13" s="28">
        <v>19.411999999999999</v>
      </c>
      <c r="K13" s="28">
        <v>17.530999999999999</v>
      </c>
      <c r="L13">
        <v>18.061</v>
      </c>
      <c r="M13">
        <v>17.669</v>
      </c>
    </row>
    <row r="14" spans="1:13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 x14ac:dyDescent="0.25">
      <c r="A18" s="53" t="s">
        <v>175</v>
      </c>
      <c r="B18" s="85">
        <v>0.48700000000000004</v>
      </c>
      <c r="C18" s="85">
        <v>0.95</v>
      </c>
      <c r="D18" s="86">
        <v>3.0825652414531755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 x14ac:dyDescent="0.25">
      <c r="A25" s="53" t="s">
        <v>87</v>
      </c>
      <c r="B25" s="85">
        <v>0.59599999999999997</v>
      </c>
      <c r="C25" s="85">
        <v>0.95</v>
      </c>
      <c r="D25" s="86">
        <v>25.159538800922451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0.71154246388970954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0.81900000000000006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2020-06-17T05:09:39Z</dcterms:modified>
</cp:coreProperties>
</file>