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-35860" yWindow="-20720" windowWidth="28520" windowHeight="20720" tabRatio="50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<sst xmlns="http://schemas.openxmlformats.org/spreadsheetml/2006/main" count="612" uniqueCount="207">
  <si>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</si>
  <si>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</si>
  <si>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</si>
  <si>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</si>
  <si>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</si>
  <si>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</si>
  <si>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</si>
  <si>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</si>
  <si>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</si>
  <si>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</si>
  <si>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</si>
  <si>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</si>
  <si>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</si>
  <si>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</si>
  <si>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</si>
  <si>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</si>
  <si>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</si>
  <si>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</si>
  <si>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</si>
  <si>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</si>
  <si>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</si>
  <si>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</si>
  <si>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</si>
  <si>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</si>
  <si>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</si>
  <si>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</si>
  <si>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</si>
  <si>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</si>
  <si>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</si>
  <si>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</si>
  <si>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</si>
  <si>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</si>
  <si>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</si>
  <si>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</si>
  <si>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</si>
  <si>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</si>
  <si>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</si>
  <si>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</si>
  <si>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</si>
  <si>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</si>
  <si>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</si>
  <si>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</si>
  <si>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</si>
  <si>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</si>
  <si>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</si>
  <si>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</si>
  <si>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</si>
  <si>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</si>
  <si>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</si>
  <si>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</si>
  <si>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</si>
  <si>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</si>
  <si>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</si>
  <si>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</si>
  <si>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</si>
  <si>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</si>
  <si>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</si>
  <si>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</si>
  <si>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</si>
  <si>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</si>
  <si>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</si>
  <si>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</si>
  <si>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</si>
  <si>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</si>
  <si>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</si>
  <si>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</si>
  <si>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</si>
  <si>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</si>
  <si>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</si>
  <si>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</si>
  <si>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</si>
  <si>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</si>
  <si>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</si>
  <si>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</si>
  <si>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</si>
  <si>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</si>
  <si>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</si>
  <si>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</si>
  <si>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</si>
  <si>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</si>
  <si>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</si>
  <si>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</si>
  <si>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</si>
  <si>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</si>
  <si>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</si>
  <si>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</si>
  <si>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</si>
  <si>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</si>
  <si>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</si>
  <si>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</si>
  <si>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</si>
  <si>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</si>
  <si>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</si>
  <si>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</si>
  <si>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</si>
  <si>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</si>
  <si>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</si>
  <si>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</si>
  <si>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</si>
  <si>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</si>
  <si>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</si>
  <si>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</si>
  <si>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</si>
  <si>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</si>
  <si>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</si>
  <si>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</si>
  <si>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</si>
  <si>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</si>
  <si>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</si>
  <si>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</si>
  <si>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</si>
  <si>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</si>
  <si>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</si>
  <si>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</si>
  <si>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</si>
  <si>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</si>
  <si>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</si>
  <si>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</si>
  <si>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</si>
  <si>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</si>
  <si>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</si>
  <si>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</si>
  <si>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</si>
  <si>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</si>
  <si>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</si>
  <si>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</si>
  <si>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</si>
  <si>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</si>
  <si>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</si>
  <si>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</si>
  <si>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</si>
  <si>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</si>
  <si>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</si>
  <si>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</si>
  <si>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</si>
  <si>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</si>
  <si>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</si>
  <si>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</si>
  <si>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</si>
  <si>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</si>
  <si>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</si>
  <si>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</si>
  <si>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</si>
  <si>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</si>
  <si>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</si>
  <si>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</si>
  <si>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</si>
  <si>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</si>
  <si>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</si>
  <si>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</si>
  <si>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</si>
  <si>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</si>
  <si>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</si>
  <si>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</si>
  <si>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</si>
  <si>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</si>
  <si>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</si>
  <si>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</si>
  <si>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</si>
  <si>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</si>
  <si>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</si>
  <si>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</si>
  <si>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</si>
  <si>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</si>
  <si>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</si>
  <si>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</si>
  <si>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</si>
  <si>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</si>
  <si>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</si>
  <si>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</si>
  <si>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</si>
  <si>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</si>
  <si>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</si>
  <si>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</si>
  <si>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</si>
  <si>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</si>
  <si>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</si>
  <si>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</si>
  <si>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</si>
  <si>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</si>
  <si>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</si>
  <si>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</si>
  <si>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</si>
  <si>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</si>
  <si>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</si>
  <si>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</si>
  <si>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</si>
  <si>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</si>
  <si>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</si>
  <si>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</si>
  <si>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</si>
  <si>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</si>
  <si>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</si>
  <si>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</si>
  <si>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</si>
  <si>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</si>
  <si>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</si>
  <si>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</si>
  <si>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</si>
  <si>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</si>
  <si>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</si>
  <si>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</si>
  <si>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</si>
  <si>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</si>
  <si>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</si>
  <si>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fraction PW attending health facility</t>
  </si>
  <si>
    <t>fraction children attending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</si>
</sst>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4" borderId="0" xfId="0" applyFont="1" applyFill="1" applyBorder="1" applyAlignment="1"/>
    <xf numFmtId="0" fontId="14" fillId="4" borderId="0" xfId="0" applyFont="1" applyFill="1" applyAlignment="1"/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11" sqref="D11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(C3+C3*C15/(1000-C15))/(1-C14)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 t="s">
        <v>205</v>
      </c>
      <c r="C9" s="84">
        <v>0.5</v>
      </c>
    </row>
    <row r="10" spans="1:3" ht="15.75" customHeight="1" x14ac:dyDescent="0.15">
      <c r="B10" s="33" t="s">
        <v>206</v>
      </c>
      <c r="C10" s="85">
        <v>0.3</v>
      </c>
    </row>
    <row r="11" spans="1:3" ht="15.75" customHeight="1" x14ac:dyDescent="0.15">
      <c r="B11" s="33"/>
      <c r="C11" s="11"/>
    </row>
    <row r="12" spans="1:3" ht="15.75" customHeight="1" x14ac:dyDescent="0.15">
      <c r="B12" s="10"/>
      <c r="C12" s="1"/>
    </row>
    <row r="13" spans="1:3" ht="15.75" customHeight="1" x14ac:dyDescent="0.15">
      <c r="A13" s="10" t="s">
        <v>141</v>
      </c>
      <c r="B13" t="s">
        <v>78</v>
      </c>
      <c r="C13" s="19">
        <v>176</v>
      </c>
    </row>
    <row r="14" spans="1:3" ht="15.75" customHeight="1" x14ac:dyDescent="0.15">
      <c r="B14" t="s">
        <v>136</v>
      </c>
      <c r="C14" s="19">
        <v>0.13</v>
      </c>
    </row>
    <row r="15" spans="1:3" ht="15.75" customHeight="1" x14ac:dyDescent="0.15">
      <c r="B15" t="s">
        <v>137</v>
      </c>
      <c r="C15" s="19">
        <v>25.36</v>
      </c>
    </row>
    <row r="16" spans="1:3" ht="15.75" customHeight="1" x14ac:dyDescent="0.15">
      <c r="B16" t="s">
        <v>138</v>
      </c>
      <c r="C16" s="19">
        <v>25.4</v>
      </c>
    </row>
    <row r="17" spans="1:3" ht="15.75" customHeight="1" x14ac:dyDescent="0.15">
      <c r="B17" t="s">
        <v>139</v>
      </c>
      <c r="C17" s="19">
        <v>34.68</v>
      </c>
    </row>
    <row r="18" spans="1:3" ht="15.75" customHeight="1" x14ac:dyDescent="0.15">
      <c r="B18" t="s">
        <v>140</v>
      </c>
      <c r="C18" s="19">
        <v>39.32</v>
      </c>
    </row>
    <row r="20" spans="1:3" ht="15.75" customHeight="1" x14ac:dyDescent="0.15">
      <c r="B20" s="10"/>
      <c r="C20" s="1"/>
    </row>
    <row r="21" spans="1:3" ht="15.75" customHeight="1" x14ac:dyDescent="0.15">
      <c r="A21" s="10" t="s">
        <v>75</v>
      </c>
      <c r="B21" s="33" t="s">
        <v>77</v>
      </c>
      <c r="C21" s="44">
        <v>0.3</v>
      </c>
    </row>
    <row r="22" spans="1:3" ht="15.75" customHeight="1" x14ac:dyDescent="0.15">
      <c r="B22" s="33" t="s">
        <v>106</v>
      </c>
      <c r="C22" s="44">
        <v>0.8</v>
      </c>
    </row>
    <row r="23" spans="1:3" ht="15.75" customHeight="1" x14ac:dyDescent="0.15">
      <c r="B23" s="33" t="s">
        <v>107</v>
      </c>
      <c r="C23" s="44">
        <v>0.12</v>
      </c>
    </row>
    <row r="24" spans="1:3" ht="15.75" customHeight="1" x14ac:dyDescent="0.15">
      <c r="B24" s="33" t="s">
        <v>108</v>
      </c>
      <c r="C24" s="44">
        <v>0.05</v>
      </c>
    </row>
    <row r="25" spans="1:3" ht="15.75" customHeight="1" x14ac:dyDescent="0.15">
      <c r="B25" s="33" t="s">
        <v>76</v>
      </c>
      <c r="C25" s="44">
        <v>0.05</v>
      </c>
    </row>
    <row r="27" spans="1:3" ht="15.75" customHeight="1" x14ac:dyDescent="0.15">
      <c r="B27" s="33"/>
    </row>
    <row r="28" spans="1:3" ht="15.75" customHeight="1" x14ac:dyDescent="0.2">
      <c r="A28" s="10" t="s">
        <v>134</v>
      </c>
      <c r="B28" s="51" t="s">
        <v>82</v>
      </c>
      <c r="C28" s="52">
        <v>8634000</v>
      </c>
    </row>
    <row r="29" spans="1:3" ht="15" customHeight="1" x14ac:dyDescent="0.2">
      <c r="B29" s="51" t="s">
        <v>128</v>
      </c>
      <c r="C29" s="52">
        <v>13550000</v>
      </c>
    </row>
    <row r="30" spans="1:3" ht="15.75" customHeight="1" x14ac:dyDescent="0.2">
      <c r="B30" s="51" t="s">
        <v>129</v>
      </c>
      <c r="C30" s="52">
        <v>12394000</v>
      </c>
    </row>
    <row r="31" spans="1:3" ht="15.75" customHeight="1" x14ac:dyDescent="0.2">
      <c r="B31" s="51" t="s">
        <v>130</v>
      </c>
      <c r="C31" s="52">
        <v>9148000</v>
      </c>
    </row>
    <row r="32" spans="1:3" ht="15.75" customHeight="1" x14ac:dyDescent="0.2">
      <c r="B32" s="51"/>
      <c r="C32" s="53"/>
    </row>
    <row r="34" spans="1:3" ht="15.75" customHeight="1" x14ac:dyDescent="0.2">
      <c r="A34" s="10" t="s">
        <v>125</v>
      </c>
      <c r="B34" s="42" t="s">
        <v>82</v>
      </c>
      <c r="C34" s="43">
        <v>0.29978973218277538</v>
      </c>
    </row>
    <row r="35" spans="1:3" ht="15.75" customHeight="1" x14ac:dyDescent="0.2">
      <c r="B35" s="50" t="s">
        <v>128</v>
      </c>
      <c r="C35" s="43">
        <v>0.52556568434139284</v>
      </c>
    </row>
    <row r="36" spans="1:3" ht="15.75" customHeight="1" x14ac:dyDescent="0.2">
      <c r="B36" s="50" t="s">
        <v>129</v>
      </c>
      <c r="C36" s="43">
        <v>0.16210210664201097</v>
      </c>
    </row>
    <row r="37" spans="1:3" ht="15.75" customHeight="1" x14ac:dyDescent="0.2">
      <c r="B37" s="50" t="s">
        <v>130</v>
      </c>
      <c r="C37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3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3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3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3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3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3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3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3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 x14ac:dyDescent="0.15">
      <c r="D13" s="75"/>
      <c r="E13" s="75"/>
      <c r="F13" s="75"/>
      <c r="G13" s="75"/>
      <c r="H13" s="75"/>
    </row>
    <row r="14" spans="1:10" x14ac:dyDescent="0.15">
      <c r="A14" s="77" t="s">
        <v>198</v>
      </c>
      <c r="B14" s="83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 x14ac:dyDescent="0.15">
      <c r="B15" s="83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3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3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3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 x14ac:dyDescent="0.15">
      <c r="B19" s="83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 x14ac:dyDescent="0.15">
      <c r="B20" s="83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 x14ac:dyDescent="0.15">
      <c r="B21" s="83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 x14ac:dyDescent="0.15">
      <c r="B22" s="83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 x14ac:dyDescent="0.15">
      <c r="B23" s="83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 x14ac:dyDescent="0.15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2:B23"/>
    <mergeCell ref="B10:B11"/>
    <mergeCell ref="B8:B9"/>
    <mergeCell ref="B6:B7"/>
    <mergeCell ref="B4:B5"/>
    <mergeCell ref="B2:B3"/>
    <mergeCell ref="B14:B15"/>
    <mergeCell ref="B16:B17"/>
    <mergeCell ref="B18:B19"/>
    <mergeCell ref="B20:B2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7" sqref="D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2"/>
    </row>
    <row r="3" spans="1:5" x14ac:dyDescent="0.15">
      <c r="B3" t="s">
        <v>6</v>
      </c>
      <c r="E3" s="82"/>
    </row>
    <row r="4" spans="1:5" x14ac:dyDescent="0.15">
      <c r="B4" t="s">
        <v>7</v>
      </c>
      <c r="E4" s="82"/>
    </row>
    <row r="5" spans="1:5" x14ac:dyDescent="0.15">
      <c r="B5" t="s">
        <v>8</v>
      </c>
      <c r="E5" s="82"/>
    </row>
    <row r="6" spans="1:5" x14ac:dyDescent="0.15">
      <c r="B6" t="s">
        <v>9</v>
      </c>
      <c r="E6" s="82"/>
    </row>
    <row r="7" spans="1:5" x14ac:dyDescent="0.15">
      <c r="B7" t="s">
        <v>112</v>
      </c>
      <c r="C7" s="82"/>
      <c r="D7" s="82"/>
    </row>
    <row r="9" spans="1:5" x14ac:dyDescent="0.15">
      <c r="A9" s="10" t="s">
        <v>202</v>
      </c>
      <c r="B9" t="s">
        <v>81</v>
      </c>
      <c r="E9" s="82"/>
    </row>
    <row r="10" spans="1:5" x14ac:dyDescent="0.15">
      <c r="B10" t="s">
        <v>6</v>
      </c>
      <c r="E10" s="82"/>
    </row>
    <row r="11" spans="1:5" x14ac:dyDescent="0.15">
      <c r="B11" t="s">
        <v>7</v>
      </c>
      <c r="E11" s="82"/>
    </row>
    <row r="12" spans="1:5" x14ac:dyDescent="0.15">
      <c r="B12" t="s">
        <v>8</v>
      </c>
      <c r="E12" s="82"/>
    </row>
    <row r="13" spans="1:5" x14ac:dyDescent="0.15">
      <c r="B13" t="s">
        <v>9</v>
      </c>
      <c r="E13" s="82"/>
    </row>
    <row r="14" spans="1:5" x14ac:dyDescent="0.15">
      <c r="B14" t="s">
        <v>112</v>
      </c>
      <c r="C14" s="82"/>
      <c r="D14" s="82"/>
    </row>
    <row r="16" spans="1:5" x14ac:dyDescent="0.15">
      <c r="A16" s="10" t="s">
        <v>203</v>
      </c>
      <c r="B16" t="s">
        <v>81</v>
      </c>
      <c r="E16" s="82"/>
    </row>
    <row r="17" spans="2:5" x14ac:dyDescent="0.15">
      <c r="B17" t="s">
        <v>6</v>
      </c>
      <c r="E17" s="82"/>
    </row>
    <row r="18" spans="2:5" x14ac:dyDescent="0.15">
      <c r="B18" t="s">
        <v>7</v>
      </c>
      <c r="E18" s="82"/>
    </row>
    <row r="19" spans="2:5" x14ac:dyDescent="0.15">
      <c r="B19" t="s">
        <v>8</v>
      </c>
      <c r="E19" s="82"/>
    </row>
    <row r="20" spans="2:5" x14ac:dyDescent="0.15">
      <c r="B20" t="s">
        <v>9</v>
      </c>
      <c r="E20" s="82"/>
    </row>
    <row r="21" spans="2:5" x14ac:dyDescent="0.15">
      <c r="B21" t="s">
        <v>112</v>
      </c>
      <c r="C21" s="82"/>
      <c r="D21" s="8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demographics'!$C$23</f>
        <v>0.12</v>
      </c>
      <c r="F37" s="35">
        <f>'Baseline year demographics'!$C$23</f>
        <v>0.12</v>
      </c>
      <c r="G37" s="35">
        <f>'Baseline year demographics'!$C$23</f>
        <v>0.12</v>
      </c>
      <c r="H37" s="35">
        <f>'Baseline year demographics'!$C$23</f>
        <v>0.12</v>
      </c>
      <c r="I37" s="35">
        <f>'Baseline year demographics'!$C$23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demographics'!$C$24</f>
        <v>0.05</v>
      </c>
      <c r="F38" s="3">
        <f>'Baseline year demographics'!$C$24</f>
        <v>0.05</v>
      </c>
      <c r="G38" s="3">
        <f>'Baseline year demographics'!$C$24</f>
        <v>0.05</v>
      </c>
      <c r="H38" s="3">
        <f>'Baseline year demographics'!$C$24</f>
        <v>0.05</v>
      </c>
      <c r="I38" s="3">
        <f>'Baseline year demographics'!$C$24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demographics'!$C$22</f>
        <v>0.8</v>
      </c>
      <c r="F39" s="3">
        <f>'Baseline year demographics'!$C$22</f>
        <v>0.8</v>
      </c>
      <c r="G39" s="3">
        <f>'Baseline year demographics'!$C$22</f>
        <v>0.8</v>
      </c>
      <c r="H39" s="3">
        <f>'Baseline year demographics'!$C$22</f>
        <v>0.8</v>
      </c>
      <c r="I39" s="3">
        <f>'Baseline year demographics'!$C$22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demographics'!$C$23</f>
        <v>0.12</v>
      </c>
      <c r="F42" s="71">
        <f>'Baseline year demographics'!$C$23</f>
        <v>0.12</v>
      </c>
      <c r="G42" s="71">
        <f>'Baseline year demographics'!$C$23</f>
        <v>0.12</v>
      </c>
      <c r="H42" s="71">
        <f>'Baseline year demographics'!$C$23</f>
        <v>0.12</v>
      </c>
      <c r="I42" s="71">
        <f>'Baseline year demographics'!$C$23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demographics'!$C$24</f>
        <v>0.05</v>
      </c>
      <c r="F43" s="69">
        <f>'Baseline year demographics'!$C$24</f>
        <v>0.05</v>
      </c>
      <c r="G43" s="69">
        <f>'Baseline year demographics'!$C$24</f>
        <v>0.05</v>
      </c>
      <c r="H43" s="69">
        <f>'Baseline year demographics'!$C$24</f>
        <v>0.05</v>
      </c>
      <c r="I43" s="69">
        <f>'Baseline year demographics'!$C$24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demographics'!$C$22</f>
        <v>0.8</v>
      </c>
      <c r="F44" s="69">
        <f>'Baseline year demographics'!$C$22</f>
        <v>0.8</v>
      </c>
      <c r="G44" s="69">
        <f>'Baseline year demographics'!$C$22</f>
        <v>0.8</v>
      </c>
      <c r="H44" s="69">
        <f>'Baseline year demographics'!$C$22</f>
        <v>0.8</v>
      </c>
      <c r="I44" s="69">
        <f>'Baseline year demographics'!$C$22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2017-11-29T06:06:48Z</dcterms:modified>
</cp:coreProperties>
</file>