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D0C7F1A-8B38-4331-B9EC-AC8697E381C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8" i="2"/>
  <c r="A30" i="2"/>
  <c r="A27" i="2"/>
  <c r="A26" i="2"/>
  <c r="A25" i="2"/>
  <c r="A23" i="2"/>
  <c r="A18" i="2"/>
  <c r="A16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24" i="2" l="1"/>
  <c r="A40" i="2"/>
  <c r="A31" i="2"/>
  <c r="I11" i="2"/>
  <c r="A32" i="2"/>
  <c r="A33" i="2"/>
  <c r="I5" i="2"/>
  <c r="A14" i="2"/>
  <c r="A34" i="2"/>
  <c r="A15" i="2"/>
  <c r="A35" i="2"/>
  <c r="A17" i="2"/>
  <c r="A19" i="2"/>
  <c r="A39" i="2"/>
  <c r="A22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<sst xmlns="http://schemas.openxmlformats.org/spreadsheetml/2006/main" count="2092" uniqueCount="337">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</sst>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231460.4296875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0.97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0.66900000000000004</v>
      </c>
    </row>
    <row r="12" spans="1:3" ht="15" customHeight="1" x14ac:dyDescent="0.2">
      <c r="B12" s="5" t="s">
        <v>23</v>
      </c>
      <c r="C12" s="45">
        <v>0.54299999999999993</v>
      </c>
    </row>
    <row r="13" spans="1:3" ht="15" customHeight="1" x14ac:dyDescent="0.2">
      <c r="B13" s="5" t="s">
        <v>24</v>
      </c>
      <c r="C13" s="45">
        <v>0.79500000000000004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0.17019999999999999</v>
      </c>
    </row>
    <row r="24" spans="1:3" ht="15" customHeight="1" x14ac:dyDescent="0.2">
      <c r="B24" s="15" t="s">
        <v>33</v>
      </c>
      <c r="C24" s="45">
        <v>0.45119999999999999</v>
      </c>
    </row>
    <row r="25" spans="1:3" ht="15" customHeight="1" x14ac:dyDescent="0.2">
      <c r="B25" s="15" t="s">
        <v>34</v>
      </c>
      <c r="C25" s="45">
        <v>0.29249999999999998</v>
      </c>
    </row>
    <row r="26" spans="1:3" ht="15" customHeight="1" x14ac:dyDescent="0.2">
      <c r="B26" s="15" t="s">
        <v>35</v>
      </c>
      <c r="C26" s="45">
        <v>8.6099999999999996E-2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0.19675086525509</v>
      </c>
    </row>
    <row r="30" spans="1:3" ht="14.25" customHeight="1" x14ac:dyDescent="0.2">
      <c r="B30" s="25" t="s">
        <v>38</v>
      </c>
      <c r="C30" s="99">
        <v>5.4334968835213812E-2</v>
      </c>
    </row>
    <row r="31" spans="1:3" ht="14.25" customHeight="1" x14ac:dyDescent="0.2">
      <c r="B31" s="25" t="s">
        <v>39</v>
      </c>
      <c r="C31" s="99">
        <v>0.12809177283586601</v>
      </c>
    </row>
    <row r="32" spans="1:3" ht="14.25" customHeight="1" x14ac:dyDescent="0.2">
      <c r="B32" s="25" t="s">
        <v>40</v>
      </c>
      <c r="C32" s="99">
        <v>0.62082239307383003</v>
      </c>
    </row>
    <row r="33" spans="1:5" ht="13.15" customHeight="1" x14ac:dyDescent="0.2">
      <c r="B33" s="27" t="s">
        <v>41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29.005217026656702</v>
      </c>
    </row>
    <row r="38" spans="1:5" ht="15" customHeight="1" x14ac:dyDescent="0.2">
      <c r="B38" s="11" t="s">
        <v>45</v>
      </c>
      <c r="C38" s="43">
        <v>60.412524959319803</v>
      </c>
      <c r="D38" s="12"/>
      <c r="E38" s="13"/>
    </row>
    <row r="39" spans="1:5" ht="15" customHeight="1" x14ac:dyDescent="0.2">
      <c r="B39" s="11" t="s">
        <v>46</v>
      </c>
      <c r="C39" s="43">
        <v>81.846654138467002</v>
      </c>
      <c r="D39" s="12"/>
      <c r="E39" s="12"/>
    </row>
    <row r="40" spans="1:5" ht="15" customHeight="1" x14ac:dyDescent="0.2">
      <c r="B40" s="11" t="s">
        <v>47</v>
      </c>
      <c r="C40" s="100">
        <v>3.01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15.07910517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2.8584999999999999E-3</v>
      </c>
      <c r="D45" s="12"/>
    </row>
    <row r="46" spans="1:5" ht="15.75" customHeight="1" x14ac:dyDescent="0.2">
      <c r="B46" s="11" t="s">
        <v>52</v>
      </c>
      <c r="C46" s="45">
        <v>8.5482000000000002E-2</v>
      </c>
      <c r="D46" s="12"/>
    </row>
    <row r="47" spans="1:5" ht="15.75" customHeight="1" x14ac:dyDescent="0.2">
      <c r="B47" s="11" t="s">
        <v>53</v>
      </c>
      <c r="C47" s="45">
        <v>0.14246629999999999</v>
      </c>
      <c r="D47" s="12"/>
      <c r="E47" s="13"/>
    </row>
    <row r="48" spans="1:5" ht="15" customHeight="1" x14ac:dyDescent="0.2">
      <c r="B48" s="11" t="s">
        <v>54</v>
      </c>
      <c r="C48" s="46">
        <v>0.76919320000000002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0.42923099999999997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yAZUcK46D/5qnHBVaZGZYpWOl/R1AUVKKw+wsz01oDHbfBT5jQA4xNUsEBeUbLK5i7ThLt2RE5kL19M48deQyQ==" saltValue="obUsVVGiHon1oedvaO+s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87.391752012908441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40.53825169220913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874.73534732467272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0.93694880533897928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13.67055113600504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13.67055113600504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13.67055113600504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13.67055113600504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13.67055113600504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13.67055113600504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1.3773362239396929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20.02723308412703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20.02723308412703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10.32305644607259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23.936202886472088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4.6908199698568867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19.219496467459528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0.40400000000000003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180.6631632031546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1.304771366326084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3.0250294891780638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0.66312790021524293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2E-3</v>
      </c>
      <c r="C38" s="98">
        <v>0.95</v>
      </c>
      <c r="D38" s="56">
        <v>6.1461020173279026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OadIjh6YDmx0iqeEV7DPzZBJCvqOFGtuNz/Jc7ibC1z4bxbr2odLiah6i/VfNqjrTLYNL4lDGGzuPp1gltfug==" saltValue="9SDlfa4wjbSBnRIBSCuh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Vb+Jqy1Ig4GeMd515cW5KyhuUh+o9fFXSwAxM/iOgf9gbLZpR6F14Q83SFcIZn0a4ZEB8Nj6aoz3pC0hIO+7w==" saltValue="Hmc1w7W3WHFki3ckWq7G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Wb9+PAk/00US3CF+qK1oQ69XPb/6CLDh3/ibklKX+QFYX+NfRLXtodcHe9mbIf42p3pP43qFwOe9oGNiDsrZw==" saltValue="/h9fDW9UWRy4QW+anqgm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208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Y+PMfrRAelo8h4KC+clsxQLfXMQzVkTfWijwTeli4OnMcNT6J0C7Yx4qIjur9byYy4ZHvlJhJn2VS4WAoWSwJg==" saltValue="AI3vXsBtJmVDj7zbZBS8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cxhp+wXu03pm2HNL9GhidfNp1h3ounzzUuZFwN/x9uHc42n5ZjLnsmz6pnCLYFduBNm3b2syVAjbsqbItZ6oRQ==" saltValue="png/hGXBrw6WVz4xRT+i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rg7sxB/jRpiqJfI0vdtKTg4FfCTp8yqWr6LGiIBLeO30O9fkEXDZO9md6MdeixG69bPIi0KHN3uZ8DH0BCGz+A==" saltValue="34d1vLH7lUjzN2hemflpO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1yEQvIHPH5Vz/5wIT8QqXu6xYFO0jV0w07tyAMl8cyzXiT1PDfl3pbK7xxWV9Ae7taoGmLAWKnCGDxwhaVN5g==" saltValue="X2mawUCf+bNCo/LOzW1H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MEUTODDAaRz5zHEJvA1W6d4eOra6A0w7d88osq+rt5bVs1E009CZNyAnZ6PkRFTsxR/VsBpol8dRqV4OA4DEA==" saltValue="cD6FEPW65NYqj1pexzBmL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I1xQVici1PeAY2Ti1xqYTBabqKa7+8ayDVGT0SdEyRRRqvyl4JLD5PH89pGDJ7VMZGKpB1w/1JYX58jfoiG1A==" saltValue="5wBWxSziFP2QvIlzMGAu8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+9ZqoTtK3NL8cYuQNl34CC8nJ8FPN0P/SX5VKK5iVtGrWLCddaUsP89/DqAWNWWZgFOPo6e2RKYn9XztM70Lg==" saltValue="Vv1FpuA4mDUikcLz8SQb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7">
        <f t="shared" ref="G2:G11" si="0">C2+D2+E2+F2</f>
        <v>320000</v>
      </c>
      <c r="H2" s="17">
        <f t="shared" ref="H2:H11" si="1">(B2 + stillbirth*B2/(1000-stillbirth))/(1-abortion)</f>
        <v>53351.716138654752</v>
      </c>
      <c r="I2" s="17">
        <f t="shared" ref="I2:I11" si="2">G2-H2</f>
        <v>266648.28386134526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NoCCFMgj/2MFPGj7zqE7gIOHpcGr89PhF3otwafzsL0VZRQUiFXQBE1cisfBYa+EZPFgeihdqq4/qyAR1hw2w==" saltValue="WIYEBn5fhFRGZTAmgP6SU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RBKIFb+CoMrM+aoGSxzcEkz7ujnep8z+M1r7Z6MOJorCDLeLu8znxetsF/7HCAgE/Ze5ixoSUsaTZZWGWZcUg==" saltValue="U5yGZNQ0BpzvnEJZV908t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478r2HsEM4cM//4JaVzOq9TpRVNq0P3jjvsiK4bMDFWf7u7EUw57EjE8PHfy50wRzNmfDw5D6N80mqYsQXyS6w==" saltValue="XHL3yCQLJrQ4TcC+b1Zv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40udoAPBKCL+NahJ3E4aqlKO8dRWzIN/yfqyDEKt76DQ+xN43TPMIwJtGUNYdskGDMQccwRfo6dcXMLDiylRA==" saltValue="cXfvlhAUvOGq/0o8ZjTP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gmSRet/Jtyg4cjanWh8x9LIGL1AsFfPXPql8VUmHUsksDQcAlzOCWxgaVZAB0Vbe0SiK3s5afwz9CyhCDx7ocA==" saltValue="fFFF27PFIZXK94pAbd6q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//FiQBZkDlzLiWXUSn+hAmOwTyXxXP3YSFxKDDxyJcjK3YntHN8zYhxS8xbe7Ipc3m2WJgRTy8psvtk6I5nbsQ==" saltValue="pCYN/92TD3+x8gCEW2xY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0wYkYalKljSEXCd6GcyNuh08IWiLpP5zQbrKZD3LcEBTbfjFNRntStZ+oguUaKUPGrr8uk0aB4KcftSxlTc4A==" saltValue="++SISLl7/QccfJNb20ig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NCdyIQQFDfjfFZpZgrrg3MNuywjKsYHwI2Hjno4OluTFOykXI429lh8XfJBNEbGaBTf5tyysPEPjWXFF87tOQ==" saltValue="yUty9U2my/5E64Vnltwe9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RaO51CVd/dIYrs+SGVFxuAlbMVPV8jPnya5RD5+DoTKRRlPtohWjQOzYTc9xayX9q9y6GxLVMt7SHWvPdUrug==" saltValue="LDLqgIlhMqyVGnvmGU6P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ZQUDnrcoytx0aFkEKFaMtcF5wv2ngbufFE+cwgfjrvpIba1Vo+53B6pPRyb2s5YScAU0wo2u9652kLPQ/IESQ==" saltValue="2P9EZF7P7gvuHg7CKYKPg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1.0024559256756931E-2</v>
      </c>
    </row>
    <row r="4" spans="1:8" ht="15.75" customHeight="1" x14ac:dyDescent="0.2">
      <c r="B4" s="19" t="s">
        <v>79</v>
      </c>
      <c r="C4" s="101">
        <v>9.6679763631924334E-2</v>
      </c>
    </row>
    <row r="5" spans="1:8" ht="15.75" customHeight="1" x14ac:dyDescent="0.2">
      <c r="B5" s="19" t="s">
        <v>80</v>
      </c>
      <c r="C5" s="101">
        <v>7.2481780052522038E-2</v>
      </c>
    </row>
    <row r="6" spans="1:8" ht="15.75" customHeight="1" x14ac:dyDescent="0.2">
      <c r="B6" s="19" t="s">
        <v>81</v>
      </c>
      <c r="C6" s="101">
        <v>0.3070462971818726</v>
      </c>
    </row>
    <row r="7" spans="1:8" ht="15.75" customHeight="1" x14ac:dyDescent="0.2">
      <c r="B7" s="19" t="s">
        <v>82</v>
      </c>
      <c r="C7" s="101">
        <v>0.31418211522061812</v>
      </c>
    </row>
    <row r="8" spans="1:8" ht="15.75" customHeight="1" x14ac:dyDescent="0.2">
      <c r="B8" s="19" t="s">
        <v>83</v>
      </c>
      <c r="C8" s="101">
        <v>1.5948282635923398E-2</v>
      </c>
    </row>
    <row r="9" spans="1:8" ht="15.75" customHeight="1" x14ac:dyDescent="0.2">
      <c r="B9" s="19" t="s">
        <v>84</v>
      </c>
      <c r="C9" s="101">
        <v>7.9035157105624143E-2</v>
      </c>
    </row>
    <row r="10" spans="1:8" ht="15.75" customHeight="1" x14ac:dyDescent="0.2">
      <c r="B10" s="19" t="s">
        <v>85</v>
      </c>
      <c r="C10" s="101">
        <v>0.1046020449147585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">
      <c r="B15" s="19" t="s">
        <v>88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">
      <c r="B16" s="19" t="s">
        <v>89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">
      <c r="B17" s="19" t="s">
        <v>90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">
      <c r="B18" s="19" t="s">
        <v>91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">
      <c r="B19" s="19" t="s">
        <v>92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">
      <c r="B20" s="19" t="s">
        <v>93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">
      <c r="B21" s="19" t="s">
        <v>94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">
      <c r="B22" s="19" t="s">
        <v>95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8.6943652999999996E-2</v>
      </c>
    </row>
    <row r="27" spans="1:8" ht="15.75" customHeight="1" x14ac:dyDescent="0.2">
      <c r="B27" s="19" t="s">
        <v>102</v>
      </c>
      <c r="C27" s="101">
        <v>8.5220880000000006E-3</v>
      </c>
    </row>
    <row r="28" spans="1:8" ht="15.75" customHeight="1" x14ac:dyDescent="0.2">
      <c r="B28" s="19" t="s">
        <v>103</v>
      </c>
      <c r="C28" s="101">
        <v>0.152896541</v>
      </c>
    </row>
    <row r="29" spans="1:8" ht="15.75" customHeight="1" x14ac:dyDescent="0.2">
      <c r="B29" s="19" t="s">
        <v>104</v>
      </c>
      <c r="C29" s="101">
        <v>0.16599547100000001</v>
      </c>
    </row>
    <row r="30" spans="1:8" ht="15.75" customHeight="1" x14ac:dyDescent="0.2">
      <c r="B30" s="19" t="s">
        <v>2</v>
      </c>
      <c r="C30" s="101">
        <v>0.10566703099999999</v>
      </c>
    </row>
    <row r="31" spans="1:8" ht="15.75" customHeight="1" x14ac:dyDescent="0.2">
      <c r="B31" s="19" t="s">
        <v>105</v>
      </c>
      <c r="C31" s="101">
        <v>0.108493031</v>
      </c>
    </row>
    <row r="32" spans="1:8" ht="15.75" customHeight="1" x14ac:dyDescent="0.2">
      <c r="B32" s="19" t="s">
        <v>106</v>
      </c>
      <c r="C32" s="101">
        <v>1.8539073999999999E-2</v>
      </c>
    </row>
    <row r="33" spans="2:3" ht="15.75" customHeight="1" x14ac:dyDescent="0.2">
      <c r="B33" s="19" t="s">
        <v>107</v>
      </c>
      <c r="C33" s="101">
        <v>8.3873541999999995E-2</v>
      </c>
    </row>
    <row r="34" spans="2:3" ht="15.75" customHeight="1" x14ac:dyDescent="0.2">
      <c r="B34" s="19" t="s">
        <v>108</v>
      </c>
      <c r="C34" s="101">
        <v>0.26906956999999998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vUMU+Ek8LTGztIjDlfq/ftM2h/FVpzZg9xb8wvMqiiBBA09Mj9LA3eeClUXJXF7HlVtb6x3LPOKKfq8ZcGw8qg==" saltValue="737FqIpZ8bf8zW6GVpYXC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115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119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120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0bZHJGYZIw/9zPAEXm7iShcpXWDMWtxG97kugNsA5SCyK5k8+pl30ytcvSiGgrer6zry+fNCrmJAVBisBErXg==" saltValue="4oVNhMMoi7bk6544FAUB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">
      <c r="B5" s="3" t="s">
        <v>132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utz2Bbe4iCDcXBJd9DTzpAci5RaPfqe1HHLvaepWQyFk612mq+91LyCRYVcAGzVg/vdHP0IF4WlgZ/AekW+WTA==" saltValue="D3SQdMFbVnaVw/l8aTjPd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gSwQKEMAzNZhrIqeZGQUYZAbD4w2NKFQaqV/43Sc4x8M5bWFbDI0Qs9I2RDL4A0CE0wdTRWPvaMwvui8t2vWw==" saltValue="0B+GS+t1PgzVkhCSSvul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N/7yWygKEhAoGHt5gS/2DWUEmXG5cuoFCyr+YM/7xtJafPQFZ8w9nBjA2YOyFQdzy1Xe6AAlLVPca2cR5ldcpA==" saltValue="ojsYpUUa015ewEyCnkL+o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Mu84SXHqtnCrcJnz+KdyZlgEM61G4OLqt008fTUHq2VufAsPojI+qNbYbQZS1iL/6ryMBVaAUb0jHF3Q/lrnBA==" saltValue="RgJvBnW+kUxd46Jxm27u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4hIlAg2q0Um3w5TDXLj9QSR/bH6Bei5iaM4DpimWtT3titUIAvZXihyg0yahRP77ybHapFOrBCues2pVzQvpbA==" saltValue="25f05TqSK3tRry5lhWXaP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2023-01-27T03:18:50Z</dcterms:modified>
</cp:coreProperties>
</file>