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1B9E421-A793-4B5E-A582-0E41C3C53CB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33" i="2"/>
  <c r="A26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25" i="2" l="1"/>
  <c r="A32" i="2"/>
  <c r="A39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14" i="2"/>
  <c r="A22" i="2"/>
  <c r="A30" i="2"/>
  <c r="A38" i="2"/>
  <c r="A40" i="2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<sst xmlns="http://schemas.openxmlformats.org/spreadsheetml/2006/main" count="2092" uniqueCount="337">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</sst>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4021181.5625</v>
      </c>
    </row>
    <row r="8" spans="1:3" ht="15" customHeight="1" x14ac:dyDescent="0.2">
      <c r="B8" s="5" t="s">
        <v>19</v>
      </c>
      <c r="C8" s="44">
        <v>0.49700000000000011</v>
      </c>
    </row>
    <row r="9" spans="1:3" ht="15" customHeight="1" x14ac:dyDescent="0.2">
      <c r="B9" s="5" t="s">
        <v>20</v>
      </c>
      <c r="C9" s="45">
        <v>0.9</v>
      </c>
    </row>
    <row r="10" spans="1:3" ht="15" customHeight="1" x14ac:dyDescent="0.2">
      <c r="B10" s="5" t="s">
        <v>21</v>
      </c>
      <c r="C10" s="45">
        <v>0.26102539062500002</v>
      </c>
    </row>
    <row r="11" spans="1:3" ht="15" customHeight="1" x14ac:dyDescent="0.2">
      <c r="B11" s="5" t="s">
        <v>22</v>
      </c>
      <c r="C11" s="45">
        <v>0.38</v>
      </c>
    </row>
    <row r="12" spans="1:3" ht="15" customHeight="1" x14ac:dyDescent="0.2">
      <c r="B12" s="5" t="s">
        <v>23</v>
      </c>
      <c r="C12" s="45">
        <v>0.23</v>
      </c>
    </row>
    <row r="13" spans="1:3" ht="15" customHeight="1" x14ac:dyDescent="0.2">
      <c r="B13" s="5" t="s">
        <v>24</v>
      </c>
      <c r="C13" s="45">
        <v>0.54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0.14249999999999999</v>
      </c>
    </row>
    <row r="24" spans="1:3" ht="15" customHeight="1" x14ac:dyDescent="0.2">
      <c r="B24" s="15" t="s">
        <v>33</v>
      </c>
      <c r="C24" s="45">
        <v>0.43409999999999999</v>
      </c>
    </row>
    <row r="25" spans="1:3" ht="15" customHeight="1" x14ac:dyDescent="0.2">
      <c r="B25" s="15" t="s">
        <v>34</v>
      </c>
      <c r="C25" s="45">
        <v>0.32079999999999997</v>
      </c>
    </row>
    <row r="26" spans="1:3" ht="15" customHeight="1" x14ac:dyDescent="0.2">
      <c r="B26" s="15" t="s">
        <v>35</v>
      </c>
      <c r="C26" s="45">
        <v>0.1026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0.18043927899819601</v>
      </c>
    </row>
    <row r="30" spans="1:3" ht="14.25" customHeight="1" x14ac:dyDescent="0.2">
      <c r="B30" s="25" t="s">
        <v>38</v>
      </c>
      <c r="C30" s="99">
        <v>6.8099937209319006E-2</v>
      </c>
    </row>
    <row r="31" spans="1:3" ht="14.25" customHeight="1" x14ac:dyDescent="0.2">
      <c r="B31" s="25" t="s">
        <v>39</v>
      </c>
      <c r="C31" s="99">
        <v>0.105835766198942</v>
      </c>
    </row>
    <row r="32" spans="1:3" ht="14.25" customHeight="1" x14ac:dyDescent="0.2">
      <c r="B32" s="25" t="s">
        <v>40</v>
      </c>
      <c r="C32" s="99">
        <v>0.64562501759354407</v>
      </c>
    </row>
    <row r="33" spans="1:5" ht="13.15" customHeight="1" x14ac:dyDescent="0.2">
      <c r="B33" s="27" t="s">
        <v>41</v>
      </c>
      <c r="C33" s="48">
        <f>SUM(C29:C32)</f>
        <v>1.0000000000000011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32.134367036030604</v>
      </c>
    </row>
    <row r="38" spans="1:5" ht="15" customHeight="1" x14ac:dyDescent="0.2">
      <c r="B38" s="11" t="s">
        <v>45</v>
      </c>
      <c r="C38" s="43">
        <v>60.209543884433501</v>
      </c>
      <c r="D38" s="12"/>
      <c r="E38" s="13"/>
    </row>
    <row r="39" spans="1:5" ht="15" customHeight="1" x14ac:dyDescent="0.2">
      <c r="B39" s="11" t="s">
        <v>46</v>
      </c>
      <c r="C39" s="43">
        <v>94.035418306663303</v>
      </c>
      <c r="D39" s="12"/>
      <c r="E39" s="12"/>
    </row>
    <row r="40" spans="1:5" ht="15" customHeight="1" x14ac:dyDescent="0.2">
      <c r="B40" s="11" t="s">
        <v>47</v>
      </c>
      <c r="C40" s="100">
        <v>5.62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19.70362102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1.9517E-3</v>
      </c>
      <c r="D45" s="12"/>
    </row>
    <row r="46" spans="1:5" ht="15.75" customHeight="1" x14ac:dyDescent="0.2">
      <c r="B46" s="11" t="s">
        <v>52</v>
      </c>
      <c r="C46" s="45">
        <v>5.8362600000000001E-2</v>
      </c>
      <c r="D46" s="12"/>
    </row>
    <row r="47" spans="1:5" ht="15.75" customHeight="1" x14ac:dyDescent="0.2">
      <c r="B47" s="11" t="s">
        <v>53</v>
      </c>
      <c r="C47" s="45">
        <v>0.14684610000000001</v>
      </c>
      <c r="D47" s="12"/>
      <c r="E47" s="13"/>
    </row>
    <row r="48" spans="1:5" ht="15" customHeight="1" x14ac:dyDescent="0.2">
      <c r="B48" s="11" t="s">
        <v>54</v>
      </c>
      <c r="C48" s="46">
        <v>0.79283959999999998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0.40586299999999997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hWjyd0PuMjCwwIml3lvbyXJKBEQt0aq9x+FTb3q4V2XPfPjeG67qniO0AjopGcW4jZHEfrRjmZb3WSN88MkpcA==" saltValue="sm8VFoLZod/y11m8+nMS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0.24385254048933799</v>
      </c>
      <c r="C2" s="98">
        <v>0.95</v>
      </c>
      <c r="D2" s="56">
        <v>36.571690758964152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44.673915322947977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77.994484382723172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0.1930432460298625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14.198977192068339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14.198977192068339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14.198977192068339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14.198977192068339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14.198977192068339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14.198977192068339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0.45971616477763899</v>
      </c>
      <c r="C16" s="98">
        <v>0.95</v>
      </c>
      <c r="D16" s="56">
        <v>0.25525323351447138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1.899304380682495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1.899304380682495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0.64071502690000004</v>
      </c>
      <c r="C21" s="98">
        <v>0.95</v>
      </c>
      <c r="D21" s="56">
        <v>1.901510417689166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24.209172725963409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5.0000000000000001E-3</v>
      </c>
      <c r="C23" s="98">
        <v>0.95</v>
      </c>
      <c r="D23" s="56">
        <v>4.6647271427629606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0.44418381924989597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0.246975275606649</v>
      </c>
      <c r="C27" s="98">
        <v>0.95</v>
      </c>
      <c r="D27" s="56">
        <v>20.51058971486929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0.21443380000000001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64.674005141426761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0.41820000000000002</v>
      </c>
      <c r="C31" s="98">
        <v>0.95</v>
      </c>
      <c r="D31" s="56">
        <v>2.213974651533833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0.34721740000000001</v>
      </c>
      <c r="C32" s="98">
        <v>0.95</v>
      </c>
      <c r="D32" s="56">
        <v>0.49047047831897028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0.39335420340947203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0.09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0.15360070000000001</v>
      </c>
      <c r="C38" s="98">
        <v>0.95</v>
      </c>
      <c r="D38" s="56">
        <v>3.8385823182066949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0.2174344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PSIdgxESIt+Tud/WpBvdly4UDRJacM2hiLOXGTRZhBjGsIttpPZkXga3F1KgOH9lxqmR6FJDCz/gweOBmWxxQ==" saltValue="ctaokZrkcmKfVcLoG6yT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KmnsrVp7TjYwOfC61rxA25Q7HoW2heflXnIK0gHMJVDJOmTt+F+W4vOqEvIPhjZwu3t8Ya/ZaKjm/JNLvmmLg==" saltValue="5k0buLRGJchZl/UwHXHF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UWCPAoViu/i1MQo1qNa2UpqnAk+TDnALxxlh01E8lktqbhIy80OrDzd6raXPNwml3yhnq+cV1feJYNFxJWbVg==" saltValue="0ZvNP4Upwxi+Cl/weZXI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">
      <c r="A4" s="3" t="s">
        <v>208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sheetProtection algorithmName="SHA-512" hashValue="8r3K+i06MsN+rd0Dd36QvPsO8U7FCY91cC++rwyMCe18ZQh5bpIw7R2L50CACs/iSdCr5wKncwwIkTFlYI5sUQ==" saltValue="NHQwFTV4lb9nzIFFaD7c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7UiBlkwU+rWv7nXPHzq/7xbMHj8L5hh0UwLY/ArUj0PztM4nw6r+5jPccXZyhg9dBJsT1cG++SVlu0Vlwg0NBg==" saltValue="dFuG2JioS6nKLj6GQNdd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Xt/lb/1jEzrkkv7ooT66envQe1ZbqkTL7muIAIOHbZeG3xZ8kFcnvKtPmol/2LvSLeSibNjScY4lt5Rpg+5KTQ==" saltValue="kwuil0QqUT/nqzLO1o0f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1GA3rmgEYhqZmBR6mdjWsIvlNEvfiAg53jWuX4eX7ERMUunCzSnPZXC/exJkzBbNICwNs80CbNGBGfjSZhQOQ==" saltValue="l0iXr9nfwbHwJa8u7hQz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N7BrlsHsMFuk8FFzQrnkyVX4WOwdknB0fUrsvtTA1bZZhNAyxindhcbPK93h4Up2D4aIoOvUC1GTx14HEqBww==" saltValue="xt8uESCBkAYI2dH0kzcbE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d0fr85Ydi8DtK4m3rEgzflw/1hFSOckqIZOntJ8F6ubDnGvVHBrfpCkMim5k9PpenOZ2xjwF8HVuxu0766GsQ==" saltValue="LPM6X5wNjQX1YaeVgQ8iL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y2OVCmJbplsZBNDfsJ9YnxZVddf13k/bmVpjhBufpw8BzIsXGtdvbT34j8MNCuvSK5Kf6neLoSi2Do8Jhs5QQ==" saltValue="ZlVW6fKemDfPUeEfkJuH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7">
        <f t="shared" ref="G2:G11" si="0">C2+D2+E2+F2</f>
        <v>4704000</v>
      </c>
      <c r="H2" s="17">
        <f t="shared" ref="H2:H11" si="1">(B2 + stillbirth*B2/(1000-stillbirth))/(1-abortion)</f>
        <v>971841.09823677258</v>
      </c>
      <c r="I2" s="17">
        <f t="shared" ref="I2:I11" si="2">G2-H2</f>
        <v>3732158.9017632273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//0F6mmeJsgn+WyC9X5JeuXpTCeGFM6JYABHkLLVHec2R8QAz2blemCL5O66OPJ5dViCOS6rp+pdEOcq5s49Ow==" saltValue="p/LqhQIWnfh6SSqXXrIiC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9Ib2T8BSB0peKkeufexXTycctiCX1UsnqHZFjKdHMj24bZlxfh5YyHlSoh3J6rWwxPb2P9vI0CJY/4dsUm8vPQ==" saltValue="6sqAK2DeLE4fQFwPNPy+k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qKUSi1fGyA/rW2WcQJipOSZMhmCpTL5AUaCKW2Jpaq2pSA32B3GEAf+7L+cP0Waq0UTtGkHk9HsruagQcLz0Q==" saltValue="EJ1HzAzVt64AS2autmRL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DDJK59xvnQGbR+ZWFTDhNOdp7If/DXVWadE1A3f62jTdgrV23WJpCybJaVoFpWaNWEGrgwWslPlGQ+c84q7cA==" saltValue="M7CSyExA9w2zd3MCXPod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Q7oZMYStsGdsT2C0gZNzu+hfcriEnURThRMJZpadUK7lC13+v4W6DHy5f/LZPJeUe34TMIPmKCKzpCwoW6O+qQ==" saltValue="Jd6zADE+KzHfZ+WiAfG+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ObFH6w83bFS0qplw7CJDU3Df9QZzdb08s1opHSwJA0/GREL8PdhIJL1Y5XMTc3AGcPwLQ7C5QKse1h1qngkyw==" saltValue="oBMyqJkmq/yCfBIPuL0J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o5lyz/cRx8A76EboyammGl3FNUQRjfTdYA/Ec/2wukniYwU6ACkTlffiNbB7+4GqkXYsmfzfjoHTIhR4G+TPA==" saltValue="KSlhX+8z6VF57/gtDuSW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6kR4mmB0+LOrjPOGqPv5lwn3gofDjioX69LGlHZQ4nOogwhwGegXh8LvjSseK/DqGIuJ0G/RkDnAl+vv1vPpQ==" saltValue="J7wOOY8k4vkBftNq8V0d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1b3R75EUbqY8nNu4/rRMqq9R9l4h5FxpHfcUXjXChLvYeNsMWkR9U4KnrID/5K26tv2B4VCWWk/O2dTcTAiEKw==" saltValue="h998kaG3dh2+Q8Mt5627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mof+5urXhggbtf2xTiWqu1QATKiHKMMj7VQvH7mS5ncziLtK7Gvr26wWm1ES1d0SFNMGt3Gk2pdiNsQF2Cc3A==" saltValue="qU3TfPEtSyvlFaRlqgKKM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5.8530393340034794E-3</v>
      </c>
    </row>
    <row r="4" spans="1:8" ht="15.75" customHeight="1" x14ac:dyDescent="0.2">
      <c r="B4" s="19" t="s">
        <v>79</v>
      </c>
      <c r="C4" s="101">
        <v>0.1995264297929801</v>
      </c>
    </row>
    <row r="5" spans="1:8" ht="15.75" customHeight="1" x14ac:dyDescent="0.2">
      <c r="B5" s="19" t="s">
        <v>80</v>
      </c>
      <c r="C5" s="101">
        <v>6.8556965566188718E-2</v>
      </c>
    </row>
    <row r="6" spans="1:8" ht="15.75" customHeight="1" x14ac:dyDescent="0.2">
      <c r="B6" s="19" t="s">
        <v>81</v>
      </c>
      <c r="C6" s="101">
        <v>0.27823243153076149</v>
      </c>
    </row>
    <row r="7" spans="1:8" ht="15.75" customHeight="1" x14ac:dyDescent="0.2">
      <c r="B7" s="19" t="s">
        <v>82</v>
      </c>
      <c r="C7" s="101">
        <v>0.29909216751907208</v>
      </c>
    </row>
    <row r="8" spans="1:8" ht="15.75" customHeight="1" x14ac:dyDescent="0.2">
      <c r="B8" s="19" t="s">
        <v>83</v>
      </c>
      <c r="C8" s="101">
        <v>1.150924322751198E-2</v>
      </c>
    </row>
    <row r="9" spans="1:8" ht="15.75" customHeight="1" x14ac:dyDescent="0.2">
      <c r="B9" s="19" t="s">
        <v>84</v>
      </c>
      <c r="C9" s="101">
        <v>5.4777095412005171E-2</v>
      </c>
    </row>
    <row r="10" spans="1:8" ht="15.75" customHeight="1" x14ac:dyDescent="0.2">
      <c r="B10" s="19" t="s">
        <v>85</v>
      </c>
      <c r="C10" s="101">
        <v>8.2452627617476945E-2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0.1487573604799225</v>
      </c>
      <c r="D14" s="55">
        <v>0.1487573604799225</v>
      </c>
      <c r="E14" s="55">
        <v>0.1487573604799225</v>
      </c>
      <c r="F14" s="55">
        <v>0.1487573604799225</v>
      </c>
    </row>
    <row r="15" spans="1:8" ht="15.75" customHeight="1" x14ac:dyDescent="0.2">
      <c r="B15" s="19" t="s">
        <v>88</v>
      </c>
      <c r="C15" s="101">
        <v>0.21809183239499649</v>
      </c>
      <c r="D15" s="101">
        <v>0.21809183239499649</v>
      </c>
      <c r="E15" s="101">
        <v>0.21809183239499649</v>
      </c>
      <c r="F15" s="101">
        <v>0.21809183239499649</v>
      </c>
    </row>
    <row r="16" spans="1:8" ht="15.75" customHeight="1" x14ac:dyDescent="0.2">
      <c r="B16" s="19" t="s">
        <v>89</v>
      </c>
      <c r="C16" s="101">
        <v>3.4021425616912383E-2</v>
      </c>
      <c r="D16" s="101">
        <v>3.4021425616912383E-2</v>
      </c>
      <c r="E16" s="101">
        <v>3.4021425616912383E-2</v>
      </c>
      <c r="F16" s="101">
        <v>3.4021425616912383E-2</v>
      </c>
    </row>
    <row r="17" spans="1:8" ht="15.75" customHeight="1" x14ac:dyDescent="0.2">
      <c r="B17" s="19" t="s">
        <v>90</v>
      </c>
      <c r="C17" s="101">
        <v>7.3497045094591627E-3</v>
      </c>
      <c r="D17" s="101">
        <v>7.3497045094591627E-3</v>
      </c>
      <c r="E17" s="101">
        <v>7.3497045094591627E-3</v>
      </c>
      <c r="F17" s="101">
        <v>7.3497045094591627E-3</v>
      </c>
    </row>
    <row r="18" spans="1:8" ht="15.75" customHeight="1" x14ac:dyDescent="0.2">
      <c r="B18" s="19" t="s">
        <v>91</v>
      </c>
      <c r="C18" s="101">
        <v>0.21671605120763071</v>
      </c>
      <c r="D18" s="101">
        <v>0.21671605120763071</v>
      </c>
      <c r="E18" s="101">
        <v>0.21671605120763071</v>
      </c>
      <c r="F18" s="101">
        <v>0.21671605120763071</v>
      </c>
    </row>
    <row r="19" spans="1:8" ht="15.75" customHeight="1" x14ac:dyDescent="0.2">
      <c r="B19" s="19" t="s">
        <v>92</v>
      </c>
      <c r="C19" s="101">
        <v>1.279844394155711E-2</v>
      </c>
      <c r="D19" s="101">
        <v>1.279844394155711E-2</v>
      </c>
      <c r="E19" s="101">
        <v>1.279844394155711E-2</v>
      </c>
      <c r="F19" s="101">
        <v>1.279844394155711E-2</v>
      </c>
    </row>
    <row r="20" spans="1:8" ht="15.75" customHeight="1" x14ac:dyDescent="0.2">
      <c r="B20" s="19" t="s">
        <v>93</v>
      </c>
      <c r="C20" s="101">
        <v>1.5840200931082678E-2</v>
      </c>
      <c r="D20" s="101">
        <v>1.5840200931082678E-2</v>
      </c>
      <c r="E20" s="101">
        <v>1.5840200931082678E-2</v>
      </c>
      <c r="F20" s="101">
        <v>1.5840200931082678E-2</v>
      </c>
    </row>
    <row r="21" spans="1:8" ht="15.75" customHeight="1" x14ac:dyDescent="0.2">
      <c r="B21" s="19" t="s">
        <v>94</v>
      </c>
      <c r="C21" s="101">
        <v>7.9581610162734934E-2</v>
      </c>
      <c r="D21" s="101">
        <v>7.9581610162734934E-2</v>
      </c>
      <c r="E21" s="101">
        <v>7.9581610162734934E-2</v>
      </c>
      <c r="F21" s="101">
        <v>7.9581610162734934E-2</v>
      </c>
    </row>
    <row r="22" spans="1:8" ht="15.75" customHeight="1" x14ac:dyDescent="0.2">
      <c r="B22" s="19" t="s">
        <v>95</v>
      </c>
      <c r="C22" s="101">
        <v>0.26684337075570391</v>
      </c>
      <c r="D22" s="101">
        <v>0.26684337075570391</v>
      </c>
      <c r="E22" s="101">
        <v>0.26684337075570391</v>
      </c>
      <c r="F22" s="101">
        <v>0.26684337075570391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8.8798472000000003E-2</v>
      </c>
    </row>
    <row r="27" spans="1:8" ht="15.75" customHeight="1" x14ac:dyDescent="0.2">
      <c r="B27" s="19" t="s">
        <v>102</v>
      </c>
      <c r="C27" s="101">
        <v>8.9405939999999996E-3</v>
      </c>
    </row>
    <row r="28" spans="1:8" ht="15.75" customHeight="1" x14ac:dyDescent="0.2">
      <c r="B28" s="19" t="s">
        <v>103</v>
      </c>
      <c r="C28" s="101">
        <v>0.15585153099999999</v>
      </c>
    </row>
    <row r="29" spans="1:8" ht="15.75" customHeight="1" x14ac:dyDescent="0.2">
      <c r="B29" s="19" t="s">
        <v>104</v>
      </c>
      <c r="C29" s="101">
        <v>0.170199079</v>
      </c>
    </row>
    <row r="30" spans="1:8" ht="15.75" customHeight="1" x14ac:dyDescent="0.2">
      <c r="B30" s="19" t="s">
        <v>2</v>
      </c>
      <c r="C30" s="101">
        <v>0.10628299300000001</v>
      </c>
    </row>
    <row r="31" spans="1:8" ht="15.75" customHeight="1" x14ac:dyDescent="0.2">
      <c r="B31" s="19" t="s">
        <v>105</v>
      </c>
      <c r="C31" s="101">
        <v>0.108972139</v>
      </c>
    </row>
    <row r="32" spans="1:8" ht="15.75" customHeight="1" x14ac:dyDescent="0.2">
      <c r="B32" s="19" t="s">
        <v>106</v>
      </c>
      <c r="C32" s="101">
        <v>1.8807035E-2</v>
      </c>
    </row>
    <row r="33" spans="2:3" ht="15.75" customHeight="1" x14ac:dyDescent="0.2">
      <c r="B33" s="19" t="s">
        <v>107</v>
      </c>
      <c r="C33" s="101">
        <v>8.4353397999999996E-2</v>
      </c>
    </row>
    <row r="34" spans="2:3" ht="15.75" customHeight="1" x14ac:dyDescent="0.2">
      <c r="B34" s="19" t="s">
        <v>108</v>
      </c>
      <c r="C34" s="101">
        <v>0.25779475800000001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3DwecuqlPKm6kWVHFobXTEB2G2m9T79O5W0uusfQndTkHfqXGM68HQgS7NHIZ9Io8KYYUe20dUTbnwvDiXnnCw==" saltValue="mL4h1TL2UBhVQyhm4EazH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">
      <c r="B4" s="5" t="s">
        <v>114</v>
      </c>
      <c r="C4" s="45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">
      <c r="B5" s="5" t="s">
        <v>115</v>
      </c>
      <c r="C5" s="45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">
      <c r="B10" s="5" t="s">
        <v>119</v>
      </c>
      <c r="C10" s="45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">
      <c r="B11" s="5" t="s">
        <v>120</v>
      </c>
      <c r="C11" s="45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vAG5nxykNTnVl4y/LBtFS+tqjy5QCJai/z8Z3VnlYG3wUbwiTJi/dgIbGnJ9RQ4Wtvm7m9Ozg+/NXcpes1dsw==" saltValue="0YcEvdRjsTyW/ShF25iN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0.62072270000000007</v>
      </c>
      <c r="D2" s="53">
        <v>0.34721740000000001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0.26756039999999998</v>
      </c>
      <c r="D3" s="53">
        <v>0.48751299999999997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>
        <v>0</v>
      </c>
    </row>
    <row r="5" spans="1:7" x14ac:dyDescent="0.2">
      <c r="B5" s="3" t="s">
        <v>132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E2fjOmkF7ymwiQmEuZQ/qw5uKNZzVM8D+1REw4DFj7Z/fw3AjjyMrTRT9abbnKpYmPsAHs6+n5ApwvHcNH8Y/Q==" saltValue="OLDcAbU2Z6FAM5KrEpnAr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lI+bG4vEP7MTB/AAf4WdLMWlCA3Yl9YHgUbZfEf/9W3iYf/MPDeFfGtFbmX8hx4c0k2awIDY1B6Cegl+37skA==" saltValue="lTd/W/MMne765KzYFmus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zPCA2GjCavn+2k7L88kFHZVZXm6RCUZmXrdRz1ZWZSJx/a0a5w56xKc69m0r4CXW3SqGMv/G2dwYPYUdXs6ycA==" saltValue="+42+XTVZmrTG+EedkI+F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JyvZhIsIGM/fys1RWYCIFNha0wRk4MU2LPjX2UbwjK/OSGxqHGEGMkro9+T+/7asa48IEmrd3LZqr1vhXt1uPw==" saltValue="9G+fh2YmL9PuKeF8hEc9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FrNds5SrH7S42JZgQ4cl5gIrYq9BmBX0nAPOldrmq4rW1yeA+Z5aVi+k3E1P6Jinyusb75x0qU0a45alnOEEEg==" saltValue="0RQ9czAO5isDWeZbFRFm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2023-01-27T03:30:12Z</dcterms:modified>
</cp:coreProperties>
</file>