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firstSheet="6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32" l="1"/>
  <c r="F51" i="32"/>
  <c r="H50" i="32"/>
  <c r="G50" i="32"/>
  <c r="E50" i="32"/>
  <c r="D50" i="32"/>
  <c r="H47" i="32"/>
  <c r="G47" i="32"/>
  <c r="F47" i="32"/>
  <c r="E47" i="32"/>
  <c r="D47" i="32"/>
  <c r="H44" i="32"/>
  <c r="G44" i="32"/>
  <c r="F44" i="32"/>
  <c r="E44" i="32"/>
  <c r="D44" i="32"/>
  <c r="H41" i="32"/>
  <c r="G41" i="32"/>
  <c r="F41" i="32"/>
  <c r="E41" i="32"/>
  <c r="D41" i="32"/>
  <c r="H38" i="32"/>
  <c r="G38" i="32"/>
  <c r="F38" i="32"/>
  <c r="E38" i="32"/>
  <c r="D38" i="32"/>
  <c r="G37" i="32"/>
  <c r="F37" i="32"/>
  <c r="G36" i="32"/>
  <c r="F36" i="32"/>
  <c r="F4" i="32"/>
  <c r="F7" i="32"/>
  <c r="F10" i="32"/>
  <c r="F13" i="32"/>
  <c r="E4" i="32"/>
  <c r="E7" i="32"/>
  <c r="E10" i="32"/>
  <c r="D4" i="32"/>
  <c r="D7" i="32"/>
  <c r="D12" i="35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  <comment ref="F3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<sst xmlns="http://schemas.openxmlformats.org/spreadsheetml/2006/main" count="712" uniqueCount="225">
  <si>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</si>
  <si>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</si>
  <si>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</si>
  <si>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</si>
  <si>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</si>
  <si>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</si>
  <si>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</si>
  <si>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</si>
  <si>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</si>
  <si>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</si>
  <si>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</si>
  <si>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</si>
  <si>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</si>
  <si>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</si>
  <si>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</si>
  <si>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</si>
  <si>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</si>
  <si>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</si>
  <si>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</si>
  <si>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</si>
  <si>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</si>
  <si>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</si>
  <si>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</si>
  <si>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</si>
  <si>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</si>
  <si>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</si>
  <si>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</si>
  <si>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</si>
  <si>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</si>
  <si>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</si>
  <si>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</si>
  <si>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</si>
  <si>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</si>
  <si>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</si>
  <si>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</si>
  <si>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</si>
  <si>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</si>
  <si>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</si>
  <si>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</si>
  <si>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</si>
  <si>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</si>
  <si>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</si>
  <si>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</si>
  <si>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</si>
  <si>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</si>
  <si>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</si>
  <si>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</si>
  <si>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</si>
  <si>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</si>
  <si>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</si>
  <si>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</si>
  <si>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</si>
  <si>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</si>
  <si>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</si>
  <si>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</si>
  <si>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</si>
  <si>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</si>
  <si>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</si>
  <si>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</si>
  <si>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</si>
  <si>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</si>
  <si>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</si>
  <si>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</si>
  <si>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</si>
  <si>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</si>
  <si>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</si>
  <si>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</si>
  <si>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</si>
  <si>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</si>
  <si>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</si>
  <si>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</si>
  <si>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</si>
  <si>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</si>
  <si>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</si>
  <si>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</si>
  <si>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</si>
  <si>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</si>
  <si>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</si>
  <si>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</si>
  <si>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</si>
  <si>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</si>
  <si>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</si>
  <si>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</si>
  <si>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</si>
  <si>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</si>
  <si>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</si>
  <si>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</si>
  <si>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</si>
  <si>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</si>
  <si>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</si>
  <si>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</si>
  <si>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</si>
  <si>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</si>
  <si>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</si>
  <si>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</si>
  <si>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</si>
  <si>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</si>
  <si>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</si>
  <si>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</si>
  <si>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</si>
  <si>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</si>
  <si>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</si>
  <si>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</si>
  <si>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</si>
  <si>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</si>
  <si>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</si>
  <si>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</si>
  <si>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</si>
  <si>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</si>
  <si>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</si>
  <si>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</si>
  <si>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</si>
  <si>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</si>
  <si>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</si>
  <si>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</si>
  <si>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</si>
  <si>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</si>
  <si>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</si>
  <si>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</si>
  <si>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</si>
  <si>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</si>
  <si>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</si>
  <si>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</si>
  <si>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</si>
  <si>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</si>
  <si>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</si>
  <si>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</si>
  <si>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</si>
  <si>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</si>
  <si>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</si>
  <si>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</si>
  <si>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</si>
  <si>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</si>
  <si>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</si>
  <si>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</si>
  <si>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</si>
  <si>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</si>
  <si>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</si>
  <si>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</si>
  <si>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</si>
  <si>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</si>
  <si>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</si>
  <si>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</si>
  <si>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</si>
  <si>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</si>
  <si>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</si>
  <si>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</si>
  <si>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</si>
  <si>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</si>
  <si>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</si>
  <si>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</si>
  <si>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</si>
  <si>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</si>
  <si>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</si>
  <si>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</si>
  <si>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</si>
  <si>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</si>
  <si>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</si>
  <si>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</si>
  <si>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</si>
  <si>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</si>
  <si>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</si>
  <si>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</si>
  <si>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</si>
  <si>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</si>
  <si>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</si>
  <si>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</si>
  <si>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</si>
  <si>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</si>
  <si>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</si>
  <si>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</si>
  <si>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</si>
  <si>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</si>
  <si>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</si>
  <si>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</si>
  <si>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</si>
  <si>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</si>
  <si>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</si>
  <si>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</si>
  <si>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</si>
  <si>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</si>
  <si>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</si>
  <si>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</si>
  <si>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</si>
  <si>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</si>
  <si>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</si>
  <si>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</si>
  <si>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</si>
  <si>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</si>
  <si>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</si>
  <si>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</si>
  <si>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</si>
  <si>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</si>
  <si>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</si>
  <si>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</si>
  <si>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</si>
  <si>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</si>
  <si>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</si>
  <si>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</si>
  <si>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</si>
  <si>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</si>
  <si>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</si>
  <si>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</si>
  <si>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</si>
  <si>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</si>
  <si>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</si>
  <si>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</si>
  <si>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</si>
  <si>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</si>
  <si>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</si>
  <si>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</si>
  <si>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</si>
  <si>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</si>
  <si>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</si>
  <si>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</si>
  <si>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</si>
  <si>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</si>
  <si>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</si>
  <si>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</si>
  <si>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</si>
  <si>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</si>
  <si>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</si>
  <si>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</si>
  <si>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</si>
  <si>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OR for stunting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</si>
</sst>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9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topLeftCell="A21" zoomScale="124" zoomScaleNormal="124" workbookViewId="0">
      <selection activeCell="A36" sqref="A36"/>
    </sheetView>
  </sheetViews>
  <sheetFormatPr baseColWidth="10" defaultRowHeight="13" x14ac:dyDescent="0.15"/>
  <cols>
    <col min="1" max="1" width="34.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3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>G17^(1/5)</f>
        <v>1.0098057976734853</v>
      </c>
      <c r="H4" s="73">
        <f>H17^(1/5)</f>
        <v>1</v>
      </c>
      <c r="J4" s="73"/>
    </row>
    <row r="5" spans="1:10" x14ac:dyDescent="0.15">
      <c r="B5" s="93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3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3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>G17^(1/5)</f>
        <v>1.0098057976734853</v>
      </c>
      <c r="H7" s="73">
        <f>H17^(1/5)</f>
        <v>1</v>
      </c>
    </row>
    <row r="8" spans="1:10" x14ac:dyDescent="0.15">
      <c r="B8" s="93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3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3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>G17^(1/5)</f>
        <v>1.0098057976734853</v>
      </c>
      <c r="H10" s="73">
        <f>H17^(1/5)</f>
        <v>1</v>
      </c>
    </row>
    <row r="11" spans="1:10" x14ac:dyDescent="0.15">
      <c r="B11" s="93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3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3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>G17^(1/5)</f>
        <v>1.0098057976734853</v>
      </c>
      <c r="H13" s="73">
        <f>H17^(1/5)</f>
        <v>1</v>
      </c>
    </row>
    <row r="14" spans="1:10" x14ac:dyDescent="0.15">
      <c r="B14" s="93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3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3"/>
      <c r="C16" t="s">
        <v>204</v>
      </c>
      <c r="D16" s="73">
        <v>1</v>
      </c>
      <c r="E16" s="73">
        <v>1</v>
      </c>
      <c r="F16" s="73">
        <v>1</v>
      </c>
      <c r="G16" s="73">
        <f>G17^(1/5)</f>
        <v>1.0098057976734853</v>
      </c>
      <c r="H16" s="73">
        <f>H17^(1/5)</f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3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3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3"/>
      <c r="C21" t="s">
        <v>204</v>
      </c>
      <c r="D21" s="73">
        <f>D34^(1/5)</f>
        <v>1.0098057976734853</v>
      </c>
      <c r="E21" s="73">
        <f>E34^(1/5)</f>
        <v>1.0098057976734853</v>
      </c>
      <c r="F21" s="73">
        <f>F34^(1/5)</f>
        <v>1.0098057976734853</v>
      </c>
      <c r="G21" s="73">
        <f>G34^(1/5)</f>
        <v>1.0098057976734853</v>
      </c>
      <c r="H21" s="73">
        <f>H34^(1/5)</f>
        <v>1</v>
      </c>
    </row>
    <row r="22" spans="1:8" x14ac:dyDescent="0.15">
      <c r="B22" s="93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3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3"/>
      <c r="C24" t="s">
        <v>204</v>
      </c>
      <c r="D24" s="73">
        <f>D34^(1/5)</f>
        <v>1.0098057976734853</v>
      </c>
      <c r="E24" s="73">
        <f>E34^(1/5)</f>
        <v>1.0098057976734853</v>
      </c>
      <c r="F24" s="73">
        <f>F34^(1/5)</f>
        <v>1.0098057976734853</v>
      </c>
      <c r="G24" s="73">
        <f>G34^(1/5)</f>
        <v>1.0098057976734853</v>
      </c>
      <c r="H24" s="73">
        <f>H34^(1/5)</f>
        <v>1</v>
      </c>
    </row>
    <row r="25" spans="1:8" x14ac:dyDescent="0.15">
      <c r="B25" s="93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3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3"/>
      <c r="C27" t="s">
        <v>204</v>
      </c>
      <c r="D27" s="73">
        <f>D34^(1/5)</f>
        <v>1.0098057976734853</v>
      </c>
      <c r="E27" s="73">
        <f>E34^(1/5)</f>
        <v>1.0098057976734853</v>
      </c>
      <c r="F27" s="73">
        <f>F34^(1/5)</f>
        <v>1.0098057976734853</v>
      </c>
      <c r="G27" s="73">
        <f>G34^(1/5)</f>
        <v>1.0098057976734853</v>
      </c>
      <c r="H27" s="73">
        <f>H34^(1/5)</f>
        <v>1</v>
      </c>
    </row>
    <row r="28" spans="1:8" x14ac:dyDescent="0.15">
      <c r="B28" s="93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3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3"/>
      <c r="C30" t="s">
        <v>204</v>
      </c>
      <c r="D30" s="73">
        <f>D34^(1/5)</f>
        <v>1.0098057976734853</v>
      </c>
      <c r="E30" s="73">
        <f>E34^(1/5)</f>
        <v>1.0098057976734853</v>
      </c>
      <c r="F30" s="73">
        <f>F34^(1/5)</f>
        <v>1.0098057976734853</v>
      </c>
      <c r="G30" s="73">
        <f>G34^(1/5)</f>
        <v>1.0098057976734853</v>
      </c>
      <c r="H30" s="73">
        <f>H34^(1/5)</f>
        <v>1</v>
      </c>
    </row>
    <row r="31" spans="1:8" x14ac:dyDescent="0.15">
      <c r="B31" s="93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3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 x14ac:dyDescent="0.15">
      <c r="B33" s="93"/>
      <c r="C33" t="s">
        <v>204</v>
      </c>
      <c r="D33" s="73">
        <f>D34^(1/5)</f>
        <v>1.0098057976734853</v>
      </c>
      <c r="E33" s="73">
        <f>E34^(1/5)</f>
        <v>1.0098057976734853</v>
      </c>
      <c r="F33" s="73">
        <f>F34^(1/5)</f>
        <v>1.0098057976734853</v>
      </c>
      <c r="G33" s="73">
        <f>G34^(1/5)</f>
        <v>1.0098057976734853</v>
      </c>
      <c r="H33" s="73">
        <f>H34^(1/5)</f>
        <v>1</v>
      </c>
    </row>
    <row r="34" spans="1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 x14ac:dyDescent="0.15">
      <c r="A36" s="10" t="s">
        <v>224</v>
      </c>
      <c r="B36" s="93" t="s">
        <v>81</v>
      </c>
      <c r="C36" t="s">
        <v>193</v>
      </c>
      <c r="D36" s="73">
        <v>1</v>
      </c>
      <c r="E36" s="73">
        <v>1</v>
      </c>
      <c r="F36" s="73">
        <f>0.98</f>
        <v>0.98</v>
      </c>
      <c r="G36" s="73">
        <f>0.98</f>
        <v>0.98</v>
      </c>
      <c r="H36" s="75">
        <v>1</v>
      </c>
    </row>
    <row r="37" spans="1:8" x14ac:dyDescent="0.15">
      <c r="B37" s="93"/>
      <c r="C37" t="s">
        <v>194</v>
      </c>
      <c r="D37" s="73">
        <v>1</v>
      </c>
      <c r="E37" s="73">
        <v>1</v>
      </c>
      <c r="F37" s="73">
        <f>0.98</f>
        <v>0.98</v>
      </c>
      <c r="G37" s="73">
        <f>0.98</f>
        <v>0.98</v>
      </c>
      <c r="H37" s="75">
        <v>1</v>
      </c>
    </row>
    <row r="38" spans="1:8" x14ac:dyDescent="0.15">
      <c r="B38" s="93"/>
      <c r="C38" t="s">
        <v>204</v>
      </c>
      <c r="D38" s="73">
        <f>D51^(1/5)</f>
        <v>1</v>
      </c>
      <c r="E38" s="73">
        <f>E51^(1/5)</f>
        <v>1</v>
      </c>
      <c r="F38" s="73">
        <f>F51^(1/4)</f>
        <v>0.98787654742307407</v>
      </c>
      <c r="G38" s="73">
        <f>G51^(1/5)</f>
        <v>0.99028942228686234</v>
      </c>
      <c r="H38" s="73">
        <f>H51^(1/5)</f>
        <v>1</v>
      </c>
    </row>
    <row r="39" spans="1:8" x14ac:dyDescent="0.15">
      <c r="B39" s="93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5">
        <v>1</v>
      </c>
    </row>
    <row r="40" spans="1:8" x14ac:dyDescent="0.15">
      <c r="B40" s="93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5">
        <v>1</v>
      </c>
    </row>
    <row r="41" spans="1:8" x14ac:dyDescent="0.15">
      <c r="B41" s="93"/>
      <c r="C41" t="s">
        <v>204</v>
      </c>
      <c r="D41" s="73">
        <f>D51^(1/5)</f>
        <v>1</v>
      </c>
      <c r="E41" s="73">
        <f>E51^(1/5)</f>
        <v>1</v>
      </c>
      <c r="F41" s="73">
        <f>F51^(1/4)</f>
        <v>0.98787654742307407</v>
      </c>
      <c r="G41" s="73">
        <f>G51^(1/5)</f>
        <v>0.99028942228686234</v>
      </c>
      <c r="H41" s="73">
        <f>H51^(1/5)</f>
        <v>1</v>
      </c>
    </row>
    <row r="42" spans="1:8" x14ac:dyDescent="0.15">
      <c r="B42" s="93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5">
        <v>1</v>
      </c>
    </row>
    <row r="43" spans="1:8" x14ac:dyDescent="0.15">
      <c r="B43" s="93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5">
        <v>1</v>
      </c>
    </row>
    <row r="44" spans="1:8" x14ac:dyDescent="0.15">
      <c r="B44" s="93"/>
      <c r="C44" t="s">
        <v>204</v>
      </c>
      <c r="D44" s="73">
        <f>D51^(1/5)</f>
        <v>1</v>
      </c>
      <c r="E44" s="73">
        <f>E51^(1/5)</f>
        <v>1</v>
      </c>
      <c r="F44" s="73">
        <f>F51^(1/4)</f>
        <v>0.98787654742307407</v>
      </c>
      <c r="G44" s="73">
        <f>G51^(1/5)</f>
        <v>0.99028942228686234</v>
      </c>
      <c r="H44" s="73">
        <f>H51^(1/5)</f>
        <v>1</v>
      </c>
    </row>
    <row r="45" spans="1:8" x14ac:dyDescent="0.15">
      <c r="B45" s="93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0.9</v>
      </c>
      <c r="H45" s="75">
        <v>1</v>
      </c>
    </row>
    <row r="46" spans="1:8" x14ac:dyDescent="0.15">
      <c r="B46" s="93"/>
      <c r="C46" t="s">
        <v>194</v>
      </c>
      <c r="D46" s="73">
        <v>1</v>
      </c>
      <c r="E46" s="73">
        <v>1</v>
      </c>
      <c r="F46" s="73">
        <v>0.78</v>
      </c>
      <c r="G46" s="73">
        <v>0.9</v>
      </c>
      <c r="H46" s="75">
        <v>1</v>
      </c>
    </row>
    <row r="47" spans="1:8" x14ac:dyDescent="0.15">
      <c r="B47" s="93"/>
      <c r="C47" t="s">
        <v>204</v>
      </c>
      <c r="D47" s="73">
        <f>D51^(1/5)</f>
        <v>1</v>
      </c>
      <c r="E47" s="73">
        <f>E51^(1/5)</f>
        <v>1</v>
      </c>
      <c r="F47" s="73">
        <f>F51^(1/4)</f>
        <v>0.98787654742307407</v>
      </c>
      <c r="G47" s="73">
        <f>G51^(1/5)</f>
        <v>0.99028942228686234</v>
      </c>
      <c r="H47" s="73">
        <f>H51^(1/5)</f>
        <v>1</v>
      </c>
    </row>
    <row r="48" spans="1:8" x14ac:dyDescent="0.15">
      <c r="B48" s="93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5">
        <v>1</v>
      </c>
    </row>
    <row r="49" spans="2:8" x14ac:dyDescent="0.15">
      <c r="B49" s="93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5">
        <v>1</v>
      </c>
    </row>
    <row r="50" spans="2:8" x14ac:dyDescent="0.15">
      <c r="B50" s="93"/>
      <c r="C50" t="s">
        <v>204</v>
      </c>
      <c r="D50" s="73">
        <f>D51^(1/5)</f>
        <v>1</v>
      </c>
      <c r="E50" s="73">
        <f>E51^(1/5)</f>
        <v>1</v>
      </c>
      <c r="F50" s="73">
        <v>1</v>
      </c>
      <c r="G50" s="73">
        <f>G51^(1/5)</f>
        <v>0.99028942228686234</v>
      </c>
      <c r="H50" s="73">
        <f>H51^(1/5)</f>
        <v>1</v>
      </c>
    </row>
    <row r="51" spans="2:8" x14ac:dyDescent="0.15">
      <c r="B51" s="92" t="s">
        <v>112</v>
      </c>
      <c r="C51" t="s">
        <v>204</v>
      </c>
      <c r="D51" s="80">
        <v>1</v>
      </c>
      <c r="E51" s="80">
        <v>1</v>
      </c>
      <c r="F51" s="80">
        <f>1/1.05</f>
        <v>0.95238095238095233</v>
      </c>
      <c r="G51" s="80">
        <f>1/1.05</f>
        <v>0.95238095238095233</v>
      </c>
      <c r="H51" s="80">
        <v>1</v>
      </c>
    </row>
    <row r="54" spans="2:8" ht="15" customHeight="1" x14ac:dyDescent="0.15"/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E26" sqref="E26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D2" t="s">
        <v>205</v>
      </c>
      <c r="E2" s="81"/>
    </row>
    <row r="3" spans="1:5" x14ac:dyDescent="0.15">
      <c r="B3" t="s">
        <v>6</v>
      </c>
      <c r="D3" t="s">
        <v>205</v>
      </c>
      <c r="E3" s="81"/>
    </row>
    <row r="4" spans="1:5" x14ac:dyDescent="0.15">
      <c r="B4" t="s">
        <v>7</v>
      </c>
      <c r="C4" t="s">
        <v>205</v>
      </c>
      <c r="E4" s="81"/>
    </row>
    <row r="5" spans="1:5" x14ac:dyDescent="0.15">
      <c r="B5" t="s">
        <v>8</v>
      </c>
      <c r="C5" t="s">
        <v>205</v>
      </c>
      <c r="E5" s="81"/>
    </row>
    <row r="6" spans="1:5" x14ac:dyDescent="0.15">
      <c r="B6" t="s">
        <v>9</v>
      </c>
      <c r="C6" t="s">
        <v>205</v>
      </c>
      <c r="E6" s="81"/>
    </row>
    <row r="7" spans="1:5" x14ac:dyDescent="0.15">
      <c r="B7" t="s">
        <v>112</v>
      </c>
      <c r="C7" s="81"/>
      <c r="D7" s="81"/>
    </row>
    <row r="9" spans="1:5" x14ac:dyDescent="0.15">
      <c r="A9" s="10" t="s">
        <v>202</v>
      </c>
      <c r="B9" t="s">
        <v>81</v>
      </c>
      <c r="C9" t="s">
        <v>205</v>
      </c>
      <c r="D9" t="s">
        <v>205</v>
      </c>
      <c r="E9" s="81"/>
    </row>
    <row r="10" spans="1:5" x14ac:dyDescent="0.15">
      <c r="B10" t="s">
        <v>6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  <c r="E21" t="s">
        <v>205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zoomScale="113" zoomScaleNormal="113"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3" x14ac:dyDescent="0.15"/>
  <cols>
    <col min="1" max="1" width="1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 x14ac:dyDescent="0.15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 x14ac:dyDescent="0.15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 x14ac:dyDescent="0.15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 x14ac:dyDescent="0.15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B8" sqref="B8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4" workbookViewId="0">
      <selection activeCell="A46" sqref="A46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E12" sqref="E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2017-12-05T06:39:59Z</dcterms:modified>
</cp:coreProperties>
</file>