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2FA351B-05B9-4B00-8FE8-728C143FCB3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<sst xmlns="http://schemas.openxmlformats.org/spreadsheetml/2006/main" count="1109" uniqueCount="272">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</sst>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208053</v>
      </c>
    </row>
    <row r="8" spans="1:3" ht="15" customHeight="1">
      <c r="B8" s="7" t="s">
        <v>106</v>
      </c>
      <c r="C8" s="66">
        <v>0.307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0.63727569580078092</v>
      </c>
    </row>
    <row r="11" spans="1:3" ht="15" customHeight="1">
      <c r="B11" s="7" t="s">
        <v>108</v>
      </c>
      <c r="C11" s="66">
        <v>0.76700000000000002</v>
      </c>
    </row>
    <row r="12" spans="1:3" ht="15" customHeight="1">
      <c r="B12" s="7" t="s">
        <v>109</v>
      </c>
      <c r="C12" s="66">
        <v>0.70900000000000007</v>
      </c>
    </row>
    <row r="13" spans="1:3" ht="15" customHeight="1">
      <c r="B13" s="7" t="s">
        <v>110</v>
      </c>
      <c r="C13" s="66">
        <v>0.53900000000000003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0.05</v>
      </c>
    </row>
    <row r="24" spans="1:3" ht="15" customHeight="1">
      <c r="B24" s="20" t="s">
        <v>102</v>
      </c>
      <c r="C24" s="67">
        <v>0.46779999999999999</v>
      </c>
    </row>
    <row r="25" spans="1:3" ht="15" customHeight="1">
      <c r="B25" s="20" t="s">
        <v>103</v>
      </c>
      <c r="C25" s="67">
        <v>0.38689999999999997</v>
      </c>
    </row>
    <row r="26" spans="1:3" ht="15" customHeight="1">
      <c r="B26" s="20" t="s">
        <v>104</v>
      </c>
      <c r="C26" s="67">
        <v>9.530000000000001E-2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47.6</v>
      </c>
      <c r="D39" s="17"/>
      <c r="E39" s="17"/>
    </row>
    <row r="40" spans="1:5" ht="15" customHeight="1">
      <c r="B40" s="16" t="s">
        <v>171</v>
      </c>
      <c r="C40" s="68">
        <v>3.68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2.7000000000000003E-2</v>
      </c>
      <c r="D45" s="17"/>
    </row>
    <row r="46" spans="1:5" ht="15.75" customHeight="1">
      <c r="B46" s="16" t="s">
        <v>11</v>
      </c>
      <c r="C46" s="67">
        <v>9.35E-2</v>
      </c>
      <c r="D46" s="17"/>
    </row>
    <row r="47" spans="1:5" ht="15.75" customHeight="1">
      <c r="B47" s="16" t="s">
        <v>12</v>
      </c>
      <c r="C47" s="67">
        <v>0.23620000000000002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2.6463538219675002</v>
      </c>
      <c r="D51" s="17"/>
    </row>
    <row r="52" spans="1:4" ht="15" customHeight="1">
      <c r="B52" s="16" t="s">
        <v>125</v>
      </c>
      <c r="C52" s="65">
        <v>2.5573027489900002</v>
      </c>
    </row>
    <row r="53" spans="1:4" ht="15.75" customHeight="1">
      <c r="B53" s="16" t="s">
        <v>126</v>
      </c>
      <c r="C53" s="65">
        <v>2.5573027489900002</v>
      </c>
    </row>
    <row r="54" spans="1:4" ht="15.75" customHeight="1">
      <c r="B54" s="16" t="s">
        <v>127</v>
      </c>
      <c r="C54" s="65">
        <v>1.8550822462399998</v>
      </c>
    </row>
    <row r="55" spans="1:4" ht="15.75" customHeight="1">
      <c r="B55" s="16" t="s">
        <v>128</v>
      </c>
      <c r="C55" s="65">
        <v>1.8550822462399998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0.57312156328470099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37994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44462.700435569219</v>
      </c>
      <c r="I2" s="22">
        <f>G2-H2</f>
        <v>1072537.2995644307</v>
      </c>
    </row>
    <row r="3" spans="1:9" ht="15.75" customHeight="1">
      <c r="A3" s="92">
        <f t="shared" ref="A3:A40" si="2">IF($A$2+ROW(A3)-2&lt;=end_year,A2+1,"")</f>
        <v>2020</v>
      </c>
      <c r="B3" s="74">
        <v>38554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45118.043706715158</v>
      </c>
      <c r="I3" s="22">
        <f t="shared" ref="I3:I15" si="3">G3-H3</f>
        <v>1103881.9562932849</v>
      </c>
    </row>
    <row r="4" spans="1:9" ht="15.75" customHeight="1">
      <c r="A4" s="92">
        <f t="shared" si="2"/>
        <v>2021</v>
      </c>
      <c r="B4" s="74">
        <v>39104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45761.684419447782</v>
      </c>
      <c r="I4" s="22">
        <f t="shared" si="3"/>
        <v>1133238.3155805522</v>
      </c>
    </row>
    <row r="5" spans="1:9" ht="15.75" customHeight="1">
      <c r="A5" s="92">
        <f t="shared" si="2"/>
        <v>2022</v>
      </c>
      <c r="B5" s="74">
        <v>39601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46343.301572589793</v>
      </c>
      <c r="I5" s="22">
        <f t="shared" si="3"/>
        <v>1164656.6984274101</v>
      </c>
    </row>
    <row r="6" spans="1:9" ht="15.75" customHeight="1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2.2022893500000001E-2</v>
      </c>
    </row>
    <row r="4" spans="1:8" ht="15.75" customHeight="1">
      <c r="B4" s="24" t="s">
        <v>7</v>
      </c>
      <c r="C4" s="76">
        <v>0.14811197956837813</v>
      </c>
    </row>
    <row r="5" spans="1:8" ht="15.75" customHeight="1">
      <c r="B5" s="24" t="s">
        <v>8</v>
      </c>
      <c r="C5" s="76">
        <v>0.11639554773423692</v>
      </c>
    </row>
    <row r="6" spans="1:8" ht="15.75" customHeight="1">
      <c r="B6" s="24" t="s">
        <v>10</v>
      </c>
      <c r="C6" s="76">
        <v>0.11828868577428105</v>
      </c>
    </row>
    <row r="7" spans="1:8" ht="15.75" customHeight="1">
      <c r="B7" s="24" t="s">
        <v>13</v>
      </c>
      <c r="C7" s="76">
        <v>0.25447579338959925</v>
      </c>
    </row>
    <row r="8" spans="1:8" ht="15.75" customHeight="1">
      <c r="B8" s="24" t="s">
        <v>14</v>
      </c>
      <c r="C8" s="76">
        <v>2.5909074779199132E-3</v>
      </c>
    </row>
    <row r="9" spans="1:8" ht="15.75" customHeight="1">
      <c r="B9" s="24" t="s">
        <v>27</v>
      </c>
      <c r="C9" s="76">
        <v>0.16861596210538399</v>
      </c>
    </row>
    <row r="10" spans="1:8" ht="15.75" customHeight="1">
      <c r="B10" s="24" t="s">
        <v>15</v>
      </c>
      <c r="C10" s="76">
        <v>0.16949823045020074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1.9099999999999999E-2</v>
      </c>
    </row>
    <row r="28" spans="1:8" ht="15.75" customHeight="1">
      <c r="B28" s="24" t="s">
        <v>40</v>
      </c>
      <c r="C28" s="76">
        <v>0.22940000000000002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0.14899999999999999</v>
      </c>
    </row>
    <row r="33" spans="2:3" ht="15.75" customHeight="1">
      <c r="B33" s="24" t="s">
        <v>45</v>
      </c>
      <c r="C33" s="76">
        <v>0.12240000000000001</v>
      </c>
    </row>
    <row r="34" spans="2:3" ht="15.75" customHeight="1">
      <c r="B34" s="24" t="s">
        <v>46</v>
      </c>
      <c r="C34" s="76">
        <v>0.17329999999999998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0.56600000000000006</v>
      </c>
      <c r="D2" s="77">
        <v>0.56600000000000006</v>
      </c>
      <c r="E2" s="77">
        <v>0.52560000000000007</v>
      </c>
      <c r="F2" s="77">
        <v>0.29949999999999999</v>
      </c>
      <c r="G2" s="77">
        <v>0.27399999999999997</v>
      </c>
    </row>
    <row r="3" spans="1:15" ht="15.75" customHeight="1">
      <c r="A3" s="5"/>
      <c r="B3" s="11" t="s">
        <v>118</v>
      </c>
      <c r="C3" s="77">
        <v>0.15090000000000001</v>
      </c>
      <c r="D3" s="77">
        <v>0.15090000000000001</v>
      </c>
      <c r="E3" s="77">
        <v>0.1883</v>
      </c>
      <c r="F3" s="77">
        <v>0.2041</v>
      </c>
      <c r="G3" s="77">
        <v>0.2296</v>
      </c>
    </row>
    <row r="4" spans="1:15" ht="15.75" customHeight="1">
      <c r="A4" s="5"/>
      <c r="B4" s="11" t="s">
        <v>116</v>
      </c>
      <c r="C4" s="78">
        <v>0.10310000000000001</v>
      </c>
      <c r="D4" s="78">
        <v>0.10310000000000001</v>
      </c>
      <c r="E4" s="78">
        <v>0.11539999999999999</v>
      </c>
      <c r="F4" s="78">
        <v>0.2167</v>
      </c>
      <c r="G4" s="78">
        <v>0.26750000000000002</v>
      </c>
    </row>
    <row r="5" spans="1:15" ht="15.75" customHeight="1">
      <c r="A5" s="5"/>
      <c r="B5" s="11" t="s">
        <v>119</v>
      </c>
      <c r="C5" s="78">
        <v>0.18</v>
      </c>
      <c r="D5" s="78">
        <v>0.18</v>
      </c>
      <c r="E5" s="78">
        <v>0.17059999999999997</v>
      </c>
      <c r="F5" s="78">
        <v>0.2797</v>
      </c>
      <c r="G5" s="78">
        <v>0.22889999999999999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0.51869999999999994</v>
      </c>
      <c r="F8" s="77">
        <v>0.51329999999999998</v>
      </c>
      <c r="G8" s="77">
        <v>0.46929999999999999</v>
      </c>
    </row>
    <row r="9" spans="1:15" ht="15.75" customHeight="1">
      <c r="B9" s="7" t="s">
        <v>121</v>
      </c>
      <c r="C9" s="77">
        <v>0.15279999999999999</v>
      </c>
      <c r="D9" s="77">
        <v>0.15279999999999999</v>
      </c>
      <c r="E9" s="77">
        <v>0.2104</v>
      </c>
      <c r="F9" s="77">
        <v>0.22120000000000001</v>
      </c>
      <c r="G9" s="77">
        <v>0.30020000000000002</v>
      </c>
    </row>
    <row r="10" spans="1:15" ht="15.75" customHeight="1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0.42599999999999999</v>
      </c>
      <c r="I14" s="80">
        <v>0.42599999999999999</v>
      </c>
      <c r="J14" s="80">
        <v>0.42599999999999999</v>
      </c>
      <c r="K14" s="80">
        <v>0.42599999999999999</v>
      </c>
      <c r="L14" s="80">
        <v>0.41369999999999996</v>
      </c>
      <c r="M14" s="80">
        <v>0.41369999999999996</v>
      </c>
      <c r="N14" s="80">
        <v>0.41369999999999996</v>
      </c>
      <c r="O14" s="80">
        <v>0.41369999999999996</v>
      </c>
    </row>
    <row r="15" spans="1:15" ht="15.75" customHeight="1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0.24414978595928261</v>
      </c>
      <c r="I15" s="77">
        <f t="shared" si="0"/>
        <v>0.24414978595928261</v>
      </c>
      <c r="J15" s="77">
        <f t="shared" si="0"/>
        <v>0.24414978595928261</v>
      </c>
      <c r="K15" s="77">
        <f t="shared" si="0"/>
        <v>0.24414978595928261</v>
      </c>
      <c r="L15" s="77">
        <f t="shared" si="0"/>
        <v>0.23710039073088077</v>
      </c>
      <c r="M15" s="77">
        <f t="shared" si="0"/>
        <v>0.23710039073088077</v>
      </c>
      <c r="N15" s="77">
        <f t="shared" si="0"/>
        <v>0.23710039073088077</v>
      </c>
      <c r="O15" s="77">
        <f t="shared" si="0"/>
        <v>0.23710039073088077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0.64549999999999996</v>
      </c>
      <c r="D2" s="78">
        <v>0.4899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0.14119999999999999</v>
      </c>
      <c r="D3" s="78">
        <v>0.14180000000000001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0.16760000000000003</v>
      </c>
      <c r="D4" s="78">
        <v>0.29849999999999999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4.5700000000000074E-2</v>
      </c>
      <c r="D5" s="77">
        <f t="shared" ref="D5:G5" si="0">1-SUM(D2:D4)</f>
        <v>6.9799999999999973E-2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>
        <v>0.45300000000000001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>
        <v>0.24249999999999999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0.42599999999999999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0.41369999999999996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33.085999999999999</v>
      </c>
      <c r="D13" s="28">
        <v>31.992000000000001</v>
      </c>
      <c r="E13" s="28">
        <v>30.78</v>
      </c>
      <c r="F13" s="28">
        <v>29.68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>
      <c r="A14" s="11" t="s">
        <v>189</v>
      </c>
      <c r="B14" s="85">
        <v>0.129</v>
      </c>
      <c r="C14" s="85">
        <v>0.95</v>
      </c>
      <c r="D14" s="86">
        <v>14.41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15.28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</v>
      </c>
      <c r="E17" s="86" t="s">
        <v>201</v>
      </c>
    </row>
    <row r="18" spans="1:5" ht="15.75" customHeight="1">
      <c r="A18" s="53" t="s">
        <v>175</v>
      </c>
      <c r="B18" s="85">
        <v>0.49</v>
      </c>
      <c r="C18" s="85">
        <v>0.95</v>
      </c>
      <c r="D18" s="86">
        <v>3.52</v>
      </c>
      <c r="E18" s="86" t="s">
        <v>201</v>
      </c>
    </row>
    <row r="19" spans="1:5" ht="15.75" customHeight="1">
      <c r="A19" s="53" t="s">
        <v>174</v>
      </c>
      <c r="B19" s="85">
        <v>0.33600000000000002</v>
      </c>
      <c r="C19" s="85">
        <v>0.95</v>
      </c>
      <c r="D19" s="86">
        <v>3.73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4.93</v>
      </c>
      <c r="E27" s="86" t="s">
        <v>201</v>
      </c>
    </row>
    <row r="28" spans="1:5" ht="15.75" customHeight="1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0.33600000000000002</v>
      </c>
      <c r="C29" s="85">
        <v>0.95</v>
      </c>
      <c r="D29" s="86">
        <v>78.209999999999994</v>
      </c>
      <c r="E29" s="86" t="s">
        <v>201</v>
      </c>
    </row>
    <row r="30" spans="1:5" ht="15.75" customHeight="1">
      <c r="A30" s="53" t="s">
        <v>67</v>
      </c>
      <c r="B30" s="85">
        <v>5.5999999999999994E-2</v>
      </c>
      <c r="C30" s="85">
        <v>0.95</v>
      </c>
      <c r="D30" s="86">
        <v>303.10000000000002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>
      <c r="A32" s="53" t="s">
        <v>28</v>
      </c>
      <c r="B32" s="85">
        <v>0.66</v>
      </c>
      <c r="C32" s="85">
        <v>0.95</v>
      </c>
      <c r="D32" s="86">
        <v>0.72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2020-08-31T01:06:44Z</dcterms:modified>
</cp:coreProperties>
</file>