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D1E8EFF-39A7-4E35-B9EF-5F0485C0703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<sst xmlns="http://schemas.openxmlformats.org/spreadsheetml/2006/main" count="1109" uniqueCount="272">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</sst>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710290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826341.38396388851</v>
      </c>
      <c r="I2" s="22">
        <f>G2-H2</f>
        <v>3412958.6160361115</v>
      </c>
    </row>
    <row r="3" spans="1:9" ht="15.75" customHeight="1">
      <c r="A3" s="92">
        <f t="shared" ref="A3:A40" si="2">IF($A$2+ROW(A3)-2&lt;=end_year,A2+1,"")</f>
        <v>2020</v>
      </c>
      <c r="B3" s="74">
        <v>703024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817888.22188096226</v>
      </c>
      <c r="I3" s="22">
        <f t="shared" ref="I3:I15" si="3">G3-H3</f>
        <v>3365111.7781190379</v>
      </c>
    </row>
    <row r="4" spans="1:9" ht="15.75" customHeight="1">
      <c r="A4" s="92">
        <f t="shared" si="2"/>
        <v>2021</v>
      </c>
      <c r="B4" s="74">
        <v>692187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805280.60868351255</v>
      </c>
      <c r="I4" s="22">
        <f t="shared" si="3"/>
        <v>3332219.3913164875</v>
      </c>
    </row>
    <row r="5" spans="1:9" ht="15.75" customHeight="1">
      <c r="A5" s="92">
        <f t="shared" si="2"/>
        <v>2022</v>
      </c>
      <c r="B5" s="74">
        <v>680944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792200.66080320161</v>
      </c>
      <c r="I5" s="22">
        <f t="shared" si="3"/>
        <v>3309799.3391967984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0.75870000000000004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22.027000000000001</v>
      </c>
      <c r="D13" s="28">
        <v>21.279</v>
      </c>
      <c r="E13" s="28">
        <v>20.614000000000001</v>
      </c>
      <c r="F13" s="28">
        <v>19.998000000000001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15.39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5.22</v>
      </c>
      <c r="E18" s="86" t="s">
        <v>201</v>
      </c>
    </row>
    <row r="19" spans="1:5" ht="15.75" customHeight="1">
      <c r="A19" s="53" t="s">
        <v>174</v>
      </c>
      <c r="B19" s="85">
        <v>0.27600000000000002</v>
      </c>
      <c r="C19" s="85">
        <v>0.95</v>
      </c>
      <c r="D19" s="86">
        <v>5.54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5.66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0.27600000000000002</v>
      </c>
      <c r="C29" s="85">
        <v>0.95</v>
      </c>
      <c r="D29" s="86">
        <v>89.09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2020-08-31T01:06:56Z</dcterms:modified>
</cp:coreProperties>
</file>