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57DA7A6-001E-4621-BE21-71219EAA5B8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<sst xmlns="http://schemas.openxmlformats.org/spreadsheetml/2006/main" count="1109" uniqueCount="272">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</sst>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40879</v>
      </c>
    </row>
    <row r="8" spans="1:3" ht="15" customHeight="1" x14ac:dyDescent="0.25">
      <c r="B8" s="7" t="s">
        <v>106</v>
      </c>
      <c r="C8" s="66">
        <v>0.13919999999999999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0.72714500427246098</v>
      </c>
    </row>
    <row r="11" spans="1:3" ht="15" customHeight="1" x14ac:dyDescent="0.25">
      <c r="B11" s="7" t="s">
        <v>108</v>
      </c>
      <c r="C11" s="66">
        <v>0.92599999999999993</v>
      </c>
    </row>
    <row r="12" spans="1:3" ht="15" customHeight="1" x14ac:dyDescent="0.25">
      <c r="B12" s="7" t="s">
        <v>109</v>
      </c>
      <c r="C12" s="66">
        <v>0.67400000000000004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0.1298</v>
      </c>
    </row>
    <row r="24" spans="1:3" ht="15" customHeight="1" x14ac:dyDescent="0.25">
      <c r="B24" s="20" t="s">
        <v>102</v>
      </c>
      <c r="C24" s="67">
        <v>0.56009999999999993</v>
      </c>
    </row>
    <row r="25" spans="1:3" ht="15" customHeight="1" x14ac:dyDescent="0.25">
      <c r="B25" s="20" t="s">
        <v>103</v>
      </c>
      <c r="C25" s="67">
        <v>0.27880000000000005</v>
      </c>
    </row>
    <row r="26" spans="1:3" ht="15" customHeight="1" x14ac:dyDescent="0.25">
      <c r="B26" s="20" t="s">
        <v>104</v>
      </c>
      <c r="C26" s="67">
        <v>3.1300000000000001E-2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8.8000000000000007</v>
      </c>
    </row>
    <row r="38" spans="1:5" ht="15" customHeight="1" x14ac:dyDescent="0.25">
      <c r="B38" s="16" t="s">
        <v>91</v>
      </c>
      <c r="C38" s="68">
        <v>12.2</v>
      </c>
      <c r="D38" s="17"/>
      <c r="E38" s="18"/>
    </row>
    <row r="39" spans="1:5" ht="15" customHeight="1" x14ac:dyDescent="0.25">
      <c r="B39" s="16" t="s">
        <v>90</v>
      </c>
      <c r="C39" s="68">
        <v>14.2</v>
      </c>
      <c r="D39" s="17"/>
      <c r="E39" s="17"/>
    </row>
    <row r="40" spans="1:5" ht="15" customHeight="1" x14ac:dyDescent="0.25">
      <c r="B40" s="16" t="s">
        <v>171</v>
      </c>
      <c r="C40" s="68">
        <v>0.28000000000000003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2.1700000000000001E-2</v>
      </c>
      <c r="D45" s="17"/>
    </row>
    <row r="46" spans="1:5" ht="15.75" customHeight="1" x14ac:dyDescent="0.25">
      <c r="B46" s="16" t="s">
        <v>11</v>
      </c>
      <c r="C46" s="67">
        <v>8.2299999999999998E-2</v>
      </c>
      <c r="D46" s="17"/>
    </row>
    <row r="47" spans="1:5" ht="15.75" customHeight="1" x14ac:dyDescent="0.25">
      <c r="B47" s="16" t="s">
        <v>12</v>
      </c>
      <c r="C47" s="67">
        <v>0.1784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0.7175999999999999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1.4690276117950001</v>
      </c>
      <c r="D51" s="17"/>
    </row>
    <row r="52" spans="1:4" ht="15" customHeight="1" x14ac:dyDescent="0.25">
      <c r="B52" s="16" t="s">
        <v>125</v>
      </c>
      <c r="C52" s="65">
        <v>1.1172838491999999</v>
      </c>
    </row>
    <row r="53" spans="1:4" ht="15.75" customHeight="1" x14ac:dyDescent="0.25">
      <c r="B53" s="16" t="s">
        <v>126</v>
      </c>
      <c r="C53" s="65">
        <v>1.1172838491999999</v>
      </c>
    </row>
    <row r="54" spans="1:4" ht="15.75" customHeight="1" x14ac:dyDescent="0.25">
      <c r="B54" s="16" t="s">
        <v>127</v>
      </c>
      <c r="C54" s="65">
        <v>0.86668238020199906</v>
      </c>
    </row>
    <row r="55" spans="1:4" ht="15.75" customHeight="1" x14ac:dyDescent="0.25">
      <c r="B55" s="16" t="s">
        <v>128</v>
      </c>
      <c r="C55" s="65">
        <v>0.86668238020199906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0.53028061915552849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 x14ac:dyDescent="0.25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2.1945066000000003E-2</v>
      </c>
      <c r="E3" s="26">
        <f>frac_mam_12_23months * 2.6</f>
        <v>5.5970200000000003E-3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1.2958764000000003E-2</v>
      </c>
      <c r="E4" s="26">
        <f>frac_sam_12_23months * 2.6</f>
        <v>2.4206624E-2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8236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9560.3581767993001</v>
      </c>
      <c r="I2" s="22">
        <f>G2-H2</f>
        <v>102439.6418232007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8257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9584.7350007080895</v>
      </c>
      <c r="I3" s="22">
        <f t="shared" ref="I3:I15" si="3">G3-H3</f>
        <v>104415.26499929192</v>
      </c>
    </row>
    <row r="4" spans="1:9" ht="15.75" customHeight="1" x14ac:dyDescent="0.25">
      <c r="A4" s="92">
        <f t="shared" si="2"/>
        <v>2022</v>
      </c>
      <c r="B4" s="74">
        <v>8242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9567.3229836303835</v>
      </c>
      <c r="I4" s="22">
        <f t="shared" si="3"/>
        <v>105432.67701636962</v>
      </c>
    </row>
    <row r="5" spans="1:9" ht="15.75" customHeight="1" x14ac:dyDescent="0.25">
      <c r="A5" s="92" t="str">
        <f t="shared" si="2"/>
        <v/>
      </c>
      <c r="B5" s="74">
        <v>8656.8545999999988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10048.886675628049</v>
      </c>
      <c r="I5" s="22">
        <f t="shared" si="3"/>
        <v>106951.11332437195</v>
      </c>
    </row>
    <row r="6" spans="1:9" ht="15.75" customHeight="1" x14ac:dyDescent="0.25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 x14ac:dyDescent="0.25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 x14ac:dyDescent="0.25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 x14ac:dyDescent="0.25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 x14ac:dyDescent="0.25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 x14ac:dyDescent="0.25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 x14ac:dyDescent="0.25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 x14ac:dyDescent="0.25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1.7963607500000003E-2</v>
      </c>
    </row>
    <row r="4" spans="1:8" ht="15.75" customHeight="1" x14ac:dyDescent="0.25">
      <c r="B4" s="24" t="s">
        <v>7</v>
      </c>
      <c r="C4" s="76">
        <v>0.18476238035392584</v>
      </c>
    </row>
    <row r="5" spans="1:8" ht="15.75" customHeight="1" x14ac:dyDescent="0.25">
      <c r="B5" s="24" t="s">
        <v>8</v>
      </c>
      <c r="C5" s="76">
        <v>9.5913672606396327E-2</v>
      </c>
    </row>
    <row r="6" spans="1:8" ht="15.75" customHeight="1" x14ac:dyDescent="0.25">
      <c r="B6" s="24" t="s">
        <v>10</v>
      </c>
      <c r="C6" s="76">
        <v>0.12410907598926144</v>
      </c>
    </row>
    <row r="7" spans="1:8" ht="15.75" customHeight="1" x14ac:dyDescent="0.25">
      <c r="B7" s="24" t="s">
        <v>13</v>
      </c>
      <c r="C7" s="76">
        <v>0.23062192075853852</v>
      </c>
    </row>
    <row r="8" spans="1:8" ht="15.75" customHeight="1" x14ac:dyDescent="0.25">
      <c r="B8" s="24" t="s">
        <v>14</v>
      </c>
      <c r="C8" s="76">
        <v>1.1168383684116438E-4</v>
      </c>
    </row>
    <row r="9" spans="1:8" ht="15.75" customHeight="1" x14ac:dyDescent="0.25">
      <c r="B9" s="24" t="s">
        <v>27</v>
      </c>
      <c r="C9" s="76">
        <v>0.1513268371208055</v>
      </c>
    </row>
    <row r="10" spans="1:8" ht="15.75" customHeight="1" x14ac:dyDescent="0.25">
      <c r="B10" s="24" t="s">
        <v>15</v>
      </c>
      <c r="C10" s="76">
        <v>0.1951908218342312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 x14ac:dyDescent="0.25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 x14ac:dyDescent="0.25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 x14ac:dyDescent="0.25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 x14ac:dyDescent="0.25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 x14ac:dyDescent="0.25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 x14ac:dyDescent="0.25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 x14ac:dyDescent="0.25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 x14ac:dyDescent="0.25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6.0899999999999996E-2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0.14410000000000001</v>
      </c>
    </row>
    <row r="29" spans="1:8" ht="15.75" customHeight="1" x14ac:dyDescent="0.25">
      <c r="B29" s="24" t="s">
        <v>41</v>
      </c>
      <c r="C29" s="76">
        <v>0.27289999999999998</v>
      </c>
    </row>
    <row r="30" spans="1:8" ht="15.75" customHeight="1" x14ac:dyDescent="0.25">
      <c r="B30" s="24" t="s">
        <v>42</v>
      </c>
      <c r="C30" s="76">
        <v>8.5600000000000009E-2</v>
      </c>
    </row>
    <row r="31" spans="1:8" ht="15.75" customHeight="1" x14ac:dyDescent="0.25">
      <c r="B31" s="24" t="s">
        <v>43</v>
      </c>
      <c r="C31" s="76">
        <v>0.10189999999999999</v>
      </c>
    </row>
    <row r="32" spans="1:8" ht="15.75" customHeight="1" x14ac:dyDescent="0.25">
      <c r="B32" s="24" t="s">
        <v>44</v>
      </c>
      <c r="C32" s="76">
        <v>2.8999999999999998E-2</v>
      </c>
    </row>
    <row r="33" spans="2:3" ht="15.75" customHeight="1" x14ac:dyDescent="0.25">
      <c r="B33" s="24" t="s">
        <v>45</v>
      </c>
      <c r="C33" s="76">
        <v>0.126</v>
      </c>
    </row>
    <row r="34" spans="2:3" ht="15.75" customHeight="1" x14ac:dyDescent="0.25">
      <c r="B34" s="24" t="s">
        <v>46</v>
      </c>
      <c r="C34" s="76">
        <v>0.16109999999776484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0.75442397492592583</v>
      </c>
      <c r="D2" s="77">
        <v>0.6512</v>
      </c>
      <c r="E2" s="77">
        <v>0.63270000000000004</v>
      </c>
      <c r="F2" s="77">
        <v>0.54069999999999996</v>
      </c>
      <c r="G2" s="77">
        <v>0.51690000000000003</v>
      </c>
    </row>
    <row r="3" spans="1:15" ht="15.75" customHeight="1" x14ac:dyDescent="0.25">
      <c r="A3" s="5"/>
      <c r="B3" s="11" t="s">
        <v>118</v>
      </c>
      <c r="C3" s="77">
        <v>0.25730000000000003</v>
      </c>
      <c r="D3" s="77">
        <v>0.25730000000000003</v>
      </c>
      <c r="E3" s="77">
        <v>0.3034</v>
      </c>
      <c r="F3" s="77">
        <v>0.2974</v>
      </c>
      <c r="G3" s="77">
        <v>0.31259999999999999</v>
      </c>
    </row>
    <row r="4" spans="1:15" ht="15.75" customHeight="1" x14ac:dyDescent="0.25">
      <c r="A4" s="5"/>
      <c r="B4" s="11" t="s">
        <v>116</v>
      </c>
      <c r="C4" s="78">
        <v>8.4100000000000008E-2</v>
      </c>
      <c r="D4" s="78">
        <v>8.4199999999999997E-2</v>
      </c>
      <c r="E4" s="78">
        <v>5.3699999999999998E-2</v>
      </c>
      <c r="F4" s="78">
        <v>0.13780000000000001</v>
      </c>
      <c r="G4" s="78">
        <v>0.13919999999999999</v>
      </c>
    </row>
    <row r="5" spans="1:15" ht="15.75" customHeight="1" x14ac:dyDescent="0.25">
      <c r="A5" s="5"/>
      <c r="B5" s="11" t="s">
        <v>119</v>
      </c>
      <c r="C5" s="78">
        <v>7.3250000000000008E-3</v>
      </c>
      <c r="D5" s="78">
        <v>7.3307199999999998E-3</v>
      </c>
      <c r="E5" s="78">
        <v>1.0200000000000001E-2</v>
      </c>
      <c r="F5" s="78">
        <v>2.41E-2</v>
      </c>
      <c r="G5" s="78">
        <v>3.1300000000000001E-2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0.87159999999999993</v>
      </c>
      <c r="F8" s="77">
        <v>0.88400000000000001</v>
      </c>
      <c r="G8" s="77">
        <v>0.89879999999999993</v>
      </c>
    </row>
    <row r="9" spans="1:15" ht="15.75" customHeight="1" x14ac:dyDescent="0.25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 x14ac:dyDescent="0.25">
      <c r="B10" s="7" t="s">
        <v>122</v>
      </c>
      <c r="C10" s="78">
        <v>4.4800000000000006E-2</v>
      </c>
      <c r="D10" s="78">
        <v>4.4800000000000006E-2</v>
      </c>
      <c r="E10" s="78">
        <v>8.4404100000000006E-3</v>
      </c>
      <c r="F10" s="78">
        <v>2.1527E-3</v>
      </c>
      <c r="G10" s="78">
        <v>1.29E-2</v>
      </c>
    </row>
    <row r="11" spans="1:15" ht="15.75" customHeight="1" x14ac:dyDescent="0.25">
      <c r="B11" s="7" t="s">
        <v>123</v>
      </c>
      <c r="C11" s="78">
        <v>1.9799999999999998E-2</v>
      </c>
      <c r="D11" s="78">
        <v>1.9799999999999998E-2</v>
      </c>
      <c r="E11" s="78">
        <v>4.9841400000000006E-3</v>
      </c>
      <c r="F11" s="78">
        <v>9.3102399999999991E-3</v>
      </c>
      <c r="G11" s="78">
        <v>2.3824000000000002E-3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0.4849</v>
      </c>
      <c r="D2" s="78">
        <v>0.28199999999999997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0.1585</v>
      </c>
      <c r="D3" s="78">
        <v>0.184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0.31620000000000004</v>
      </c>
      <c r="D4" s="78">
        <v>0.44829999999999998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8.5700000000000109E-2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</v>
      </c>
      <c r="D2" s="28">
        <v>0.15150000000000002</v>
      </c>
      <c r="E2" s="28">
        <v>0.15110000000000001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1.9262080000000001E-2</v>
      </c>
      <c r="D4" s="28">
        <v>1.922136E-2</v>
      </c>
      <c r="E4" s="28">
        <v>1.922136E-2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0.28199999999999997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16.745000000000001</v>
      </c>
      <c r="D13" s="28">
        <v>16.408000000000001</v>
      </c>
      <c r="E13" s="28">
        <v>16.079999999999998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65.569999999999993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502.94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14.72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0.85</v>
      </c>
      <c r="E17" s="86" t="s">
        <v>201</v>
      </c>
    </row>
    <row r="18" spans="1:5" ht="15.75" customHeight="1" x14ac:dyDescent="0.25">
      <c r="A18" s="53" t="s">
        <v>175</v>
      </c>
      <c r="B18" s="85">
        <v>0.23100000000000001</v>
      </c>
      <c r="C18" s="85">
        <v>0.95</v>
      </c>
      <c r="D18" s="86">
        <v>11.58</v>
      </c>
      <c r="E18" s="86" t="s">
        <v>201</v>
      </c>
    </row>
    <row r="19" spans="1:5" ht="15.75" customHeight="1" x14ac:dyDescent="0.25">
      <c r="A19" s="53" t="s">
        <v>174</v>
      </c>
      <c r="B19" s="85">
        <v>0.56799999999999995</v>
      </c>
      <c r="C19" s="85">
        <v>0.95</v>
      </c>
      <c r="D19" s="86">
        <v>12.27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19.670000000000002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19.75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8.3699999999999992</v>
      </c>
      <c r="E27" s="86" t="s">
        <v>201</v>
      </c>
    </row>
    <row r="28" spans="1:5" ht="15.75" customHeight="1" x14ac:dyDescent="0.25">
      <c r="A28" s="53" t="s">
        <v>84</v>
      </c>
      <c r="B28" s="85">
        <v>0.55200000000000005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0.56799999999999995</v>
      </c>
      <c r="C29" s="85">
        <v>0.95</v>
      </c>
      <c r="D29" s="86">
        <v>129.74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336.34</v>
      </c>
      <c r="E31" s="86" t="s">
        <v>201</v>
      </c>
    </row>
    <row r="32" spans="1:5" ht="15.75" customHeight="1" x14ac:dyDescent="0.25">
      <c r="A32" s="53" t="s">
        <v>28</v>
      </c>
      <c r="B32" s="85">
        <v>0.377</v>
      </c>
      <c r="C32" s="85">
        <v>0.95</v>
      </c>
      <c r="D32" s="86">
        <v>1.84</v>
      </c>
      <c r="E32" s="86" t="s">
        <v>201</v>
      </c>
    </row>
    <row r="33" spans="1:6" ht="15.75" customHeight="1" x14ac:dyDescent="0.25">
      <c r="A33" s="53" t="s">
        <v>83</v>
      </c>
      <c r="B33" s="85">
        <v>0.90500000000000003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0.84099999999999997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2020-08-31T01:52:40Z</dcterms:modified>
</cp:coreProperties>
</file>