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5B47A6A-F05D-4DBE-914E-A34C062985A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<sst xmlns="http://schemas.openxmlformats.org/spreadsheetml/2006/main" count="1109" uniqueCount="272">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</sst>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0.31408000000000003</v>
      </c>
      <c r="E3" s="26">
        <f>frac_mam_12_23months * 2.6</f>
        <v>8.4500000000000006E-2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7.3580000000000007E-2</v>
      </c>
      <c r="E4" s="26">
        <f>frac_sam_12_23months * 2.6</f>
        <v>5.9540000000000003E-2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165674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193624.69248344816</v>
      </c>
      <c r="I2" s="22">
        <f>G2-H2</f>
        <v>2431375.307516552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159896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186871.89196454137</v>
      </c>
      <c r="I3" s="22">
        <f t="shared" ref="I3:I15" si="3">G3-H3</f>
        <v>2434128.1080354587</v>
      </c>
    </row>
    <row r="4" spans="1:9" ht="15.75" customHeight="1" x14ac:dyDescent="0.25">
      <c r="A4" s="92">
        <f t="shared" si="2"/>
        <v>2021</v>
      </c>
      <c r="B4" s="74">
        <v>154738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180843.6910167184</v>
      </c>
      <c r="I4" s="22">
        <f t="shared" si="3"/>
        <v>2436156.3089832817</v>
      </c>
    </row>
    <row r="5" spans="1:9" ht="15.75" customHeight="1" x14ac:dyDescent="0.25">
      <c r="A5" s="92">
        <f t="shared" si="2"/>
        <v>2022</v>
      </c>
      <c r="B5" s="74">
        <v>149855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175136.88503994062</v>
      </c>
      <c r="I5" s="22">
        <f t="shared" si="3"/>
        <v>2437863.1149600595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0.61209999999999998</v>
      </c>
      <c r="D2" s="77">
        <v>0.61209999999999998</v>
      </c>
      <c r="E2" s="77">
        <v>0.74409999999999998</v>
      </c>
      <c r="F2" s="77">
        <v>0.58450000000000002</v>
      </c>
      <c r="G2" s="77">
        <v>0.43159999999999998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0.1217</v>
      </c>
      <c r="F3" s="77">
        <v>0.25290000000000001</v>
      </c>
      <c r="G3" s="77">
        <v>0.2457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7.6200000000000004E-2</v>
      </c>
      <c r="F4" s="78">
        <v>9.5000000000000001E-2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5.8099999999999999E-2</v>
      </c>
      <c r="F5" s="78">
        <v>6.7599999999999993E-2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0.71569999999999989</v>
      </c>
      <c r="F8" s="77">
        <v>0.81920000000000004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0.1351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0.1208</v>
      </c>
      <c r="F10" s="78">
        <v>3.2500000000000001E-2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2.8300000000000002E-2</v>
      </c>
      <c r="F11" s="78">
        <v>2.29E-2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0.40100000000000002</v>
      </c>
      <c r="I14" s="80">
        <v>0.40100000000000002</v>
      </c>
      <c r="J14" s="80">
        <v>0.40100000000000002</v>
      </c>
      <c r="K14" s="80">
        <v>0.40100000000000002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0.20310693663556112</v>
      </c>
      <c r="I15" s="77">
        <f t="shared" si="0"/>
        <v>0.20310693663556112</v>
      </c>
      <c r="J15" s="77">
        <f t="shared" si="0"/>
        <v>0.20310693663556112</v>
      </c>
      <c r="K15" s="77">
        <f t="shared" si="0"/>
        <v>0.20310693663556112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0.22570000000000001</v>
      </c>
      <c r="D2" s="78">
        <v>8.5699999999999998E-2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0.39929999999999999</v>
      </c>
      <c r="D3" s="78">
        <v>0.36840000000000006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0.2722</v>
      </c>
      <c r="D4" s="78">
        <v>0.35759999999999997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0.1028</v>
      </c>
      <c r="D5" s="77">
        <f t="shared" ref="D5:G5" si="0">1-SUM(D2:D4)</f>
        <v>0.18829999999999991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>
        <v>0.26119999999999999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6.5400000000000014E-2</v>
      </c>
      <c r="D4" s="28">
        <v>6.5000000000000002E-2</v>
      </c>
      <c r="E4" s="28">
        <v>6.4799999999999996E-2</v>
      </c>
      <c r="F4" s="28">
        <v>6.4799999999999996E-2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0.50900000000000001</v>
      </c>
      <c r="C19" s="85">
        <v>0.95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0.50900000000000001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320.87</v>
      </c>
      <c r="E31" s="86" t="s">
        <v>201</v>
      </c>
    </row>
    <row r="32" spans="1:5" ht="15.75" customHeight="1" x14ac:dyDescent="0.25">
      <c r="A32" s="53" t="s">
        <v>28</v>
      </c>
      <c r="B32" s="85">
        <v>0.41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2020-09-01T10:19:51Z</dcterms:modified>
</cp:coreProperties>
</file>