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A5C9D4F-8405-4FC7-8E30-D40A4D7AAEE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<sst xmlns="http://schemas.openxmlformats.org/spreadsheetml/2006/main" count="1109" uniqueCount="272">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</sst>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3.1200000000000002E-2</v>
      </c>
      <c r="E3" s="26">
        <f>frac_mam_12_23months * 2.6</f>
        <v>4.2639999999999997E-2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2.8340000000000001E-2</v>
      </c>
      <c r="E4" s="26">
        <f>frac_sam_12_23months * 2.6</f>
        <v>1.247272E-2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249186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290163.80271013314</v>
      </c>
      <c r="I2" s="22">
        <f>G2-H2</f>
        <v>2711836.1972898669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251065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292351.79796384857</v>
      </c>
      <c r="I3" s="22">
        <f t="shared" ref="I3:I15" si="3">G3-H3</f>
        <v>2758648.2020361517</v>
      </c>
    </row>
    <row r="4" spans="1:9" ht="15.75" customHeight="1" x14ac:dyDescent="0.25">
      <c r="A4" s="92">
        <f t="shared" si="2"/>
        <v>2021</v>
      </c>
      <c r="B4" s="74">
        <v>252588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294125.25021047372</v>
      </c>
      <c r="I4" s="22">
        <f t="shared" si="3"/>
        <v>2802874.7497895262</v>
      </c>
    </row>
    <row r="5" spans="1:9" ht="15.75" customHeight="1" x14ac:dyDescent="0.25">
      <c r="A5" s="92">
        <f t="shared" si="2"/>
        <v>2022</v>
      </c>
      <c r="B5" s="74">
        <v>253876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295625.05749455333</v>
      </c>
      <c r="I5" s="22">
        <f t="shared" si="3"/>
        <v>2847374.9425054467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0.63800000000000001</v>
      </c>
      <c r="F2" s="77">
        <v>0.4168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0.22089999999999999</v>
      </c>
      <c r="D3" s="77">
        <v>0.22089999999999999</v>
      </c>
      <c r="E3" s="77">
        <v>0.22</v>
      </c>
      <c r="F3" s="77">
        <v>0.30380000000000001</v>
      </c>
      <c r="G3" s="77">
        <v>0.34409999999999996</v>
      </c>
    </row>
    <row r="4" spans="1:15" ht="15.75" customHeight="1" x14ac:dyDescent="0.25">
      <c r="A4" s="5"/>
      <c r="B4" s="11" t="s">
        <v>116</v>
      </c>
      <c r="C4" s="78">
        <v>5.5399999999999998E-2</v>
      </c>
      <c r="D4" s="78">
        <v>5.5399999999999998E-2</v>
      </c>
      <c r="E4" s="78">
        <v>0.1109</v>
      </c>
      <c r="F4" s="78">
        <v>0.1779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3.9100000000000003E-2</v>
      </c>
      <c r="D5" s="78">
        <v>3.9100000000000003E-2</v>
      </c>
      <c r="E5" s="78">
        <v>3.1099999999999999E-2</v>
      </c>
      <c r="F5" s="78">
        <v>0.10150000000000001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0.91650000000000009</v>
      </c>
      <c r="F8" s="77">
        <v>0.93310000000000004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1.2E-2</v>
      </c>
      <c r="F10" s="78">
        <v>1.6399999999999998E-2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1.09E-2</v>
      </c>
      <c r="F11" s="78">
        <v>4.7971999999999997E-3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0.36799999999999999</v>
      </c>
      <c r="I14" s="80">
        <v>0.36799999999999999</v>
      </c>
      <c r="J14" s="80">
        <v>0.36799999999999999</v>
      </c>
      <c r="K14" s="80">
        <v>0.36799999999999999</v>
      </c>
      <c r="L14" s="80">
        <v>0.30388000000000004</v>
      </c>
      <c r="M14" s="80">
        <v>0.30388000000000004</v>
      </c>
      <c r="N14" s="80">
        <v>0.30388000000000004</v>
      </c>
      <c r="O14" s="80">
        <v>0.30388000000000004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0.17355479205622393</v>
      </c>
      <c r="I15" s="77">
        <f t="shared" si="0"/>
        <v>0.17355479205622393</v>
      </c>
      <c r="J15" s="77">
        <f t="shared" si="0"/>
        <v>0.17355479205622393</v>
      </c>
      <c r="K15" s="77">
        <f t="shared" si="0"/>
        <v>0.17355479205622393</v>
      </c>
      <c r="L15" s="77">
        <f t="shared" si="0"/>
        <v>0.14331475600555796</v>
      </c>
      <c r="M15" s="77">
        <f t="shared" si="0"/>
        <v>0.14331475600555796</v>
      </c>
      <c r="N15" s="77">
        <f t="shared" si="0"/>
        <v>0.14331475600555796</v>
      </c>
      <c r="O15" s="77">
        <f t="shared" si="0"/>
        <v>0.14331475600555796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0.69590000000000007</v>
      </c>
      <c r="D2" s="78">
        <v>0.59689999999999999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9.8400000000000001E-2</v>
      </c>
      <c r="D3" s="78">
        <v>9.5899999999999999E-2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0.19510000000000002</v>
      </c>
      <c r="D4" s="78">
        <v>0.2888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1.0599999999999832E-2</v>
      </c>
      <c r="D5" s="77">
        <f t="shared" ref="D5:G5" si="0">1-SUM(D2:D4)</f>
        <v>1.8399999999999972E-2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>
        <v>0.27110000000000001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1.435312E-2</v>
      </c>
      <c r="D4" s="28">
        <v>1.4346069999999999E-2</v>
      </c>
      <c r="E4" s="28">
        <v>1.4329649999999999E-2</v>
      </c>
      <c r="F4" s="28">
        <v>1.4329649999999999E-2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0.30388000000000004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0.59689999999999999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0.251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0.59699999999999998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0.70799999999999996</v>
      </c>
      <c r="C19" s="85">
        <v>0.95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0.70799999999999996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304.87</v>
      </c>
      <c r="E31" s="86" t="s">
        <v>201</v>
      </c>
    </row>
    <row r="32" spans="1:5" ht="15.75" customHeight="1" x14ac:dyDescent="0.25">
      <c r="A32" s="53" t="s">
        <v>28</v>
      </c>
      <c r="B32" s="85">
        <v>0.31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2020-09-01T10:20:00Z</dcterms:modified>
</cp:coreProperties>
</file>