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64D2AD6-459C-4289-8944-C47AF94F268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<sst xmlns="http://schemas.openxmlformats.org/spreadsheetml/2006/main" count="1109" uniqueCount="272">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</sst>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4.7840000000000001E-2</v>
      </c>
      <c r="E3" s="26">
        <f>frac_mam_12_23months * 2.6</f>
        <v>4.7060000000000005E-2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1.219426E-2</v>
      </c>
      <c r="E4" s="26">
        <f>frac_sam_12_23months * 2.6</f>
        <v>6.9201600000000007E-3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120985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140780.74346102917</v>
      </c>
      <c r="I2" s="22">
        <f>G2-H2</f>
        <v>1675219.2565389709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120092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139741.62948896072</v>
      </c>
      <c r="I3" s="22">
        <f t="shared" ref="I3:I15" si="3">G3-H3</f>
        <v>1681258.3705110392</v>
      </c>
    </row>
    <row r="4" spans="1:9" ht="15.75" customHeight="1" x14ac:dyDescent="0.25">
      <c r="A4" s="92">
        <f t="shared" si="2"/>
        <v>2021</v>
      </c>
      <c r="B4" s="74">
        <v>119042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138519.82694621509</v>
      </c>
      <c r="I4" s="22">
        <f t="shared" si="3"/>
        <v>1687480.173053785</v>
      </c>
    </row>
    <row r="5" spans="1:9" ht="15.75" customHeight="1" x14ac:dyDescent="0.25">
      <c r="A5" s="92">
        <f t="shared" si="2"/>
        <v>2022</v>
      </c>
      <c r="B5" s="74">
        <v>118366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137733.21883298075</v>
      </c>
      <c r="I5" s="22">
        <f t="shared" si="3"/>
        <v>1692266.7811670192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0.69319999999999993</v>
      </c>
      <c r="D2" s="77">
        <v>0.69319999999999993</v>
      </c>
      <c r="E2" s="77">
        <v>0.67069999999999996</v>
      </c>
      <c r="F2" s="77">
        <v>0.54820000000000002</v>
      </c>
      <c r="G2" s="77">
        <v>0.52</v>
      </c>
    </row>
    <row r="3" spans="1:15" ht="15.75" customHeight="1" x14ac:dyDescent="0.25">
      <c r="A3" s="5"/>
      <c r="B3" s="11" t="s">
        <v>118</v>
      </c>
      <c r="C3" s="77">
        <v>0.20559999999999998</v>
      </c>
      <c r="D3" s="77">
        <v>0.20559999999999998</v>
      </c>
      <c r="E3" s="77">
        <v>0.25069999999999998</v>
      </c>
      <c r="F3" s="77">
        <v>0.29730000000000001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5.91E-2</v>
      </c>
      <c r="D4" s="78">
        <v>5.91E-2</v>
      </c>
      <c r="E4" s="78">
        <v>6.2699999999999992E-2</v>
      </c>
      <c r="F4" s="78">
        <v>0.1232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1.5900000000000001E-2</v>
      </c>
      <c r="F5" s="78">
        <v>3.1300000000000001E-2</v>
      </c>
      <c r="G5" s="78">
        <v>2.5600000000000001E-2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0.89410000000000001</v>
      </c>
      <c r="F8" s="77">
        <v>0.88739999999999997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1.84E-2</v>
      </c>
      <c r="F10" s="78">
        <v>1.8100000000000002E-2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4.6901E-3</v>
      </c>
      <c r="F11" s="78">
        <v>2.6616000000000001E-3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0.22833999999999999</v>
      </c>
      <c r="M14" s="80">
        <v>0.22833999999999999</v>
      </c>
      <c r="N14" s="80">
        <v>0.22833999999999999</v>
      </c>
      <c r="O14" s="80">
        <v>0.22833999999999999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0.11763726527731709</v>
      </c>
      <c r="M15" s="77">
        <f t="shared" si="0"/>
        <v>0.11763726527731709</v>
      </c>
      <c r="N15" s="77">
        <f t="shared" si="0"/>
        <v>0.11763726527731709</v>
      </c>
      <c r="O15" s="77">
        <f t="shared" si="0"/>
        <v>0.11763726527731709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0.66890000000000005</v>
      </c>
      <c r="D2" s="78">
        <v>0.4456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0.1216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0.1797</v>
      </c>
      <c r="D4" s="78">
        <v>0.38040000000000002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4.6300000000000008E-2</v>
      </c>
      <c r="D5" s="77">
        <f t="shared" ref="D5:G5" si="0">1-SUM(D2:D4)</f>
        <v>5.2400000000000002E-2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>
        <v>0.1396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2.1822349999999997E-2</v>
      </c>
      <c r="D4" s="28">
        <v>2.1711350000000001E-2</v>
      </c>
      <c r="E4" s="28">
        <v>2.1706339999999998E-2</v>
      </c>
      <c r="F4" s="28">
        <v>2.1706339999999998E-2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0.22833999999999999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0.4456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0.44600000000000001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0.78200000000000003</v>
      </c>
      <c r="C19" s="85">
        <v>0.95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0.78200000000000003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313.35000000000002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2020-09-01T10:20:37Z</dcterms:modified>
</cp:coreProperties>
</file>