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5A78322-EBEB-4A64-BF2A-4798FB0DE66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<sst xmlns="http://schemas.openxmlformats.org/spreadsheetml/2006/main" count="1109" uniqueCount="272">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</sst>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1.5299999999999999E-2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8.3400000000000002E-2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0.84319999999999995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3.0939999999999999E-2</v>
      </c>
      <c r="E3" s="26">
        <f>frac_mam_12_23months * 2.6</f>
        <v>3.0939999999999999E-2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4.0851200000000002E-3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2255605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2606961.6447168519</v>
      </c>
      <c r="I2" s="22">
        <f>G2-H2</f>
        <v>32277000.355283149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2248728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2599013.4112137705</v>
      </c>
      <c r="I3" s="22">
        <f t="shared" ref="I3:I15" si="3">G3-H3</f>
        <v>32522917.588786229</v>
      </c>
    </row>
    <row r="4" spans="1:9" ht="15.75" customHeight="1" x14ac:dyDescent="0.25">
      <c r="A4" s="92">
        <f t="shared" si="2"/>
        <v>2021</v>
      </c>
      <c r="B4" s="74">
        <v>2231988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2579665.8135924847</v>
      </c>
      <c r="I4" s="22">
        <f t="shared" si="3"/>
        <v>32743275.186407514</v>
      </c>
    </row>
    <row r="5" spans="1:9" ht="15.75" customHeight="1" x14ac:dyDescent="0.25">
      <c r="A5" s="92">
        <f t="shared" si="2"/>
        <v>2022</v>
      </c>
      <c r="B5" s="74">
        <v>2223326</v>
      </c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2569654.5298054134</v>
      </c>
      <c r="I5" s="22">
        <f t="shared" si="3"/>
        <v>32927154.470194586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0.62519999999999998</v>
      </c>
      <c r="D2" s="77">
        <v>0.62519999999999998</v>
      </c>
      <c r="E2" s="77">
        <v>0.56799999999999995</v>
      </c>
      <c r="F2" s="77">
        <v>0.56700000000000006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0.32340000000000002</v>
      </c>
      <c r="F3" s="77">
        <v>0.27129999999999999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7.6399999999999996E-2</v>
      </c>
      <c r="D4" s="78">
        <v>7.6399999999999996E-2</v>
      </c>
      <c r="E4" s="78">
        <v>9.35E-2</v>
      </c>
      <c r="F4" s="78">
        <v>0.128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1.5100000000000001E-2</v>
      </c>
      <c r="F5" s="78">
        <v>3.3700000000000001E-2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0.88680000000000003</v>
      </c>
      <c r="F8" s="77">
        <v>0.87519999999999998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1.1899999999999999E-2</v>
      </c>
      <c r="F10" s="78">
        <v>1.1899999999999999E-2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1.5712E-3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0.14734999999999998</v>
      </c>
      <c r="M14" s="80">
        <v>0.14734999999999998</v>
      </c>
      <c r="N14" s="80">
        <v>0.14734999999999998</v>
      </c>
      <c r="O14" s="80">
        <v>0.14734999999999998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8.9988749999999978E-2</v>
      </c>
      <c r="M15" s="77">
        <f t="shared" si="0"/>
        <v>8.9988749999999978E-2</v>
      </c>
      <c r="N15" s="77">
        <f t="shared" si="0"/>
        <v>8.9988749999999978E-2</v>
      </c>
      <c r="O15" s="77">
        <f t="shared" si="0"/>
        <v>8.9988749999999978E-2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0.42469999999999997</v>
      </c>
      <c r="D2" s="78">
        <v>0.31329999999999997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4.1399999999999999E-2</v>
      </c>
      <c r="D3" s="78">
        <v>8.3800000000000013E-2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0.4622</v>
      </c>
      <c r="D4" s="78">
        <v>0.4194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7.1700000000000097E-2</v>
      </c>
      <c r="D5" s="77">
        <f t="shared" ref="D5:G5" si="0">1-SUM(D2:D4)</f>
        <v>0.1835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>
        <v>0.12739999999999999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1.0601599999999999E-2</v>
      </c>
      <c r="D4" s="28">
        <v>1.058367E-2</v>
      </c>
      <c r="E4" s="28">
        <v>1.05643E-2</v>
      </c>
      <c r="F4" s="28">
        <v>1.05643E-2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0.31329999999999997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2.63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19.61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0.313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0.72099999999999997</v>
      </c>
      <c r="C19" s="85">
        <v>0.95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34.08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27.8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27.78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8.6999999999999993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27.8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0.72099999999999997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285.49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3.29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3.23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2020-09-01T10:19:40Z</dcterms:modified>
</cp:coreProperties>
</file>