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18BBD86-0B2E-4500-82E8-02151BBF58CA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<sst xmlns="http://schemas.openxmlformats.org/spreadsheetml/2006/main" count="1109" uniqueCount="272">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</sst>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8.4399999999999989E-2</v>
      </c>
      <c r="D46" s="17"/>
    </row>
    <row r="47" spans="1:5" ht="15.75" customHeight="1" x14ac:dyDescent="0.25">
      <c r="B47" s="16" t="s">
        <v>12</v>
      </c>
      <c r="C47" s="67">
        <v>0.16620000000000001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0.15418000000000001</v>
      </c>
      <c r="E3" s="26">
        <f>frac_mam_12_23months * 2.6</f>
        <v>0.12376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0.14118</v>
      </c>
      <c r="E4" s="26">
        <f>frac_sam_12_23months * 2.6</f>
        <v>0.11024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397347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461847.19350305636</v>
      </c>
      <c r="I2" s="22">
        <f>G2-H2</f>
        <v>3386152.8064969438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405843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471722.32470072981</v>
      </c>
      <c r="I3" s="22">
        <f t="shared" ref="I3:I15" si="3">G3-H3</f>
        <v>3564277.6752992701</v>
      </c>
    </row>
    <row r="4" spans="1:9" ht="15.75" customHeight="1" x14ac:dyDescent="0.25">
      <c r="A4" s="92">
        <f t="shared" si="2"/>
        <v>2021</v>
      </c>
      <c r="B4" s="74">
        <v>419377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487453.25992075255</v>
      </c>
      <c r="I4" s="22">
        <f t="shared" si="3"/>
        <v>3748546.7400792474</v>
      </c>
    </row>
    <row r="5" spans="1:9" ht="15.75" customHeight="1" x14ac:dyDescent="0.25">
      <c r="A5" s="92">
        <f t="shared" si="2"/>
        <v>2022</v>
      </c>
      <c r="B5" s="74">
        <v>436115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506908.29122803349</v>
      </c>
      <c r="I5" s="22">
        <f t="shared" si="3"/>
        <v>3920091.7087719664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0.53549999999999998</v>
      </c>
      <c r="D2" s="77">
        <v>0.53549999999999998</v>
      </c>
      <c r="E2" s="77">
        <v>0.58460000000000001</v>
      </c>
      <c r="F2" s="77">
        <v>0.47609999999999997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0.17059999999999997</v>
      </c>
      <c r="E3" s="77">
        <v>0.14929999999999999</v>
      </c>
      <c r="F3" s="77">
        <v>0.1862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0.13369999999999999</v>
      </c>
      <c r="E4" s="78">
        <v>0.107</v>
      </c>
      <c r="F4" s="78">
        <v>0.12359999999999999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0.16020000000000001</v>
      </c>
      <c r="D5" s="78">
        <v>0.16020000000000001</v>
      </c>
      <c r="E5" s="78">
        <v>0.15920000000000001</v>
      </c>
      <c r="F5" s="78">
        <v>0.21410000000000001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0.79420000000000002</v>
      </c>
      <c r="F8" s="77">
        <v>0.83250000000000002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9.2200000000000004E-2</v>
      </c>
      <c r="F9" s="77">
        <v>7.7499999999999999E-2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5.9299999999999999E-2</v>
      </c>
      <c r="F10" s="78">
        <v>4.7599999999999996E-2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5.4299999999999994E-2</v>
      </c>
      <c r="F11" s="78">
        <v>4.24E-2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0.33726999999999996</v>
      </c>
      <c r="M14" s="80">
        <v>0.33726999999999996</v>
      </c>
      <c r="N14" s="80">
        <v>0.33726999999999996</v>
      </c>
      <c r="O14" s="80">
        <v>0.33726999999999996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0.17293029337067986</v>
      </c>
      <c r="M15" s="77">
        <f t="shared" si="0"/>
        <v>0.17293029337067986</v>
      </c>
      <c r="N15" s="77">
        <f t="shared" si="0"/>
        <v>0.17293029337067986</v>
      </c>
      <c r="O15" s="77">
        <f t="shared" si="0"/>
        <v>0.17293029337067986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0.47619999999999996</v>
      </c>
      <c r="D2" s="78">
        <v>0.27440000000000003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0.28179999999999999</v>
      </c>
      <c r="D3" s="78">
        <v>0.30380000000000001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0.17460000000000001</v>
      </c>
      <c r="D4" s="78">
        <v>0.31219999999999998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6.7400000000000015E-2</v>
      </c>
      <c r="D5" s="77">
        <f t="shared" ref="D5:G5" si="0">1-SUM(D2:D4)</f>
        <v>0.10959999999999992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>
        <v>0.2989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0.1042</v>
      </c>
      <c r="D4" s="28">
        <v>0.1036</v>
      </c>
      <c r="E4" s="28">
        <v>0.10300000000000001</v>
      </c>
      <c r="F4" s="28">
        <v>0.10300000000000001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0.27440000000000003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0.27399999999999997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224.64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2020-09-01T10:22:41Z</dcterms:modified>
</cp:coreProperties>
</file>