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B057179-7280-4EDD-8C16-4201DC16489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<sst xmlns="http://schemas.openxmlformats.org/spreadsheetml/2006/main" count="1109" uniqueCount="272">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</sst>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2.6600000000000002E-2</v>
      </c>
      <c r="D45" s="17"/>
    </row>
    <row r="46" spans="1:5" ht="15.75" customHeight="1" x14ac:dyDescent="0.25">
      <c r="B46" s="16" t="s">
        <v>11</v>
      </c>
      <c r="C46" s="67">
        <v>0.1389</v>
      </c>
      <c r="D46" s="17"/>
    </row>
    <row r="47" spans="1:5" ht="15.75" customHeight="1" x14ac:dyDescent="0.25">
      <c r="B47" s="16" t="s">
        <v>12</v>
      </c>
      <c r="C47" s="67">
        <v>0.193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0.156</v>
      </c>
      <c r="E3" s="26">
        <f>frac_mam_12_23months * 2.6</f>
        <v>9.3340000000000006E-2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3.2500000000000001E-2</v>
      </c>
      <c r="E4" s="26">
        <f>frac_sam_12_23months * 2.6</f>
        <v>6.4740000000000006E-2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433173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508372.4729426179</v>
      </c>
      <c r="I2" s="22">
        <f>G2-H2</f>
        <v>4139627.5270573823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434403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509816.00276031072</v>
      </c>
      <c r="I3" s="22">
        <f t="shared" ref="I3:I15" si="3">G3-H3</f>
        <v>4261183.9972396893</v>
      </c>
    </row>
    <row r="4" spans="1:9" ht="15.75" customHeight="1" x14ac:dyDescent="0.25">
      <c r="A4" s="92">
        <f t="shared" si="2"/>
        <v>2021</v>
      </c>
      <c r="B4" s="74">
        <v>437095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512975.33793854556</v>
      </c>
      <c r="I4" s="22">
        <f t="shared" si="3"/>
        <v>4379024.6620614547</v>
      </c>
    </row>
    <row r="5" spans="1:9" ht="15.75" customHeight="1" x14ac:dyDescent="0.25">
      <c r="A5" s="92">
        <f t="shared" si="2"/>
        <v>2022</v>
      </c>
      <c r="B5" s="74">
        <v>441038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517602.84856550692</v>
      </c>
      <c r="I5" s="22">
        <f t="shared" si="3"/>
        <v>4494397.1514344933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0.59009999999999996</v>
      </c>
      <c r="D2" s="77">
        <v>0.59009999999999996</v>
      </c>
      <c r="E2" s="77">
        <v>0.60319999999999996</v>
      </c>
      <c r="F2" s="77">
        <v>0.3624</v>
      </c>
      <c r="G2" s="77">
        <v>0.37310000000000004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0.23550000000000001</v>
      </c>
      <c r="E3" s="77">
        <v>0.2492</v>
      </c>
      <c r="F3" s="77">
        <v>0.30070000000000002</v>
      </c>
      <c r="G3" s="77">
        <v>0.34990000000000004</v>
      </c>
    </row>
    <row r="4" spans="1:15" ht="15.75" customHeight="1" x14ac:dyDescent="0.25">
      <c r="A4" s="5"/>
      <c r="B4" s="11" t="s">
        <v>116</v>
      </c>
      <c r="C4" s="78">
        <v>0.10339999999999999</v>
      </c>
      <c r="D4" s="78">
        <v>0.10339999999999999</v>
      </c>
      <c r="E4" s="78">
        <v>8.7400000000000005E-2</v>
      </c>
      <c r="F4" s="78">
        <v>0.221</v>
      </c>
      <c r="G4" s="78">
        <v>0.20010000000000003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7.0999999999999994E-2</v>
      </c>
      <c r="E5" s="78">
        <v>6.0199999999999997E-2</v>
      </c>
      <c r="F5" s="78">
        <v>0.1159</v>
      </c>
      <c r="G5" s="78">
        <v>7.690000000000001E-2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0.81790000000000007</v>
      </c>
      <c r="F8" s="77">
        <v>0.80559999999999998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0.10970000000000001</v>
      </c>
      <c r="F9" s="77">
        <v>0.13350000000000001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0.06</v>
      </c>
      <c r="F10" s="78">
        <v>3.5900000000000001E-2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1.2500000000000001E-2</v>
      </c>
      <c r="F11" s="78">
        <v>2.4900000000000002E-2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0.34</v>
      </c>
      <c r="I14" s="80">
        <v>0.34</v>
      </c>
      <c r="J14" s="80">
        <v>0.34</v>
      </c>
      <c r="K14" s="80">
        <v>0.34</v>
      </c>
      <c r="L14" s="80">
        <v>0.29039999999999999</v>
      </c>
      <c r="M14" s="80">
        <v>0.29039999999999999</v>
      </c>
      <c r="N14" s="80">
        <v>0.29039999999999999</v>
      </c>
      <c r="O14" s="80">
        <v>0.29039999999999999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0.14498270173527289</v>
      </c>
      <c r="I15" s="77">
        <f t="shared" si="0"/>
        <v>0.14498270173527289</v>
      </c>
      <c r="J15" s="77">
        <f t="shared" si="0"/>
        <v>0.14498270173527289</v>
      </c>
      <c r="K15" s="77">
        <f t="shared" si="0"/>
        <v>0.14498270173527289</v>
      </c>
      <c r="L15" s="77">
        <f t="shared" si="0"/>
        <v>0.12383228407036248</v>
      </c>
      <c r="M15" s="77">
        <f t="shared" si="0"/>
        <v>0.12383228407036248</v>
      </c>
      <c r="N15" s="77">
        <f t="shared" si="0"/>
        <v>0.12383228407036248</v>
      </c>
      <c r="O15" s="77">
        <f t="shared" si="0"/>
        <v>0.12383228407036248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0.7419</v>
      </c>
      <c r="D2" s="78">
        <v>0.41340000000000005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0.14119999999999999</v>
      </c>
      <c r="D3" s="78">
        <v>0.23319999999999999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9.2600000000000002E-2</v>
      </c>
      <c r="D4" s="78">
        <v>0.3337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2.4299999999999988E-2</v>
      </c>
      <c r="D5" s="77">
        <f t="shared" ref="D5:G5" si="0">1-SUM(D2:D4)</f>
        <v>1.969999999999994E-2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>
        <v>0.27049999999999996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3.6299999999999999E-2</v>
      </c>
      <c r="D4" s="28">
        <v>3.6400000000000002E-2</v>
      </c>
      <c r="E4" s="28">
        <v>3.6499999999999998E-2</v>
      </c>
      <c r="F4" s="28">
        <v>3.6499999999999998E-2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0.29039999999999999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0.41340000000000005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0.39700000000000002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0.41299999999999998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0.16699999999999998</v>
      </c>
      <c r="C19" s="85">
        <v>0.95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0.16699999999999998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8.900000000000001E-2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204.21</v>
      </c>
      <c r="E31" s="86" t="s">
        <v>201</v>
      </c>
    </row>
    <row r="32" spans="1:5" ht="15.75" customHeight="1" x14ac:dyDescent="0.25">
      <c r="A32" s="53" t="s">
        <v>28</v>
      </c>
      <c r="B32" s="85">
        <v>0.43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2020-09-01T10:23:11Z</dcterms:modified>
</cp:coreProperties>
</file>