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289ABB7-775F-4D10-B369-67FC5BCF81E6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<sst xmlns="http://schemas.openxmlformats.org/spreadsheetml/2006/main" count="1111" uniqueCount="272">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</sst>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0.10539999999999999</v>
      </c>
      <c r="D46" s="17"/>
    </row>
    <row r="47" spans="1:5" ht="15.75" customHeight="1" x14ac:dyDescent="0.25">
      <c r="B47" s="16" t="s">
        <v>12</v>
      </c>
      <c r="C47" s="67">
        <v>0.19140000000000001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0.18226000000000001</v>
      </c>
      <c r="E3" s="26">
        <f>frac_mam_12_23months * 2.6</f>
        <v>0.13338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6.3180000000000014E-2</v>
      </c>
      <c r="E4" s="26">
        <f>frac_sam_12_23months * 2.6</f>
        <v>4.342E-2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894293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1048473.0604913782</v>
      </c>
      <c r="I2" s="22">
        <f>G2-H2</f>
        <v>5231526.9395086216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905762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1061919.3667140319</v>
      </c>
      <c r="I3" s="22">
        <f t="shared" ref="I3:I15" si="3">G3-H3</f>
        <v>5405080.6332859676</v>
      </c>
    </row>
    <row r="4" spans="1:9" ht="15.75" customHeight="1" x14ac:dyDescent="0.25">
      <c r="A4" s="92">
        <f t="shared" si="2"/>
        <v>2021</v>
      </c>
      <c r="B4" s="74">
        <v>918765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1077164.1413075593</v>
      </c>
      <c r="I4" s="22">
        <f t="shared" si="3"/>
        <v>5581835.8586924411</v>
      </c>
    </row>
    <row r="5" spans="1:9" ht="15.75" customHeight="1" x14ac:dyDescent="0.25">
      <c r="A5" s="92">
        <f t="shared" si="2"/>
        <v>2022</v>
      </c>
      <c r="B5" s="74">
        <v>930500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1090922.3071043019</v>
      </c>
      <c r="I5" s="22">
        <f t="shared" si="3"/>
        <v>5770077.6928956984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0.68459999999999999</v>
      </c>
      <c r="D2" s="77">
        <v>0.68459999999999999</v>
      </c>
      <c r="E2" s="77">
        <v>0.61850000000000005</v>
      </c>
      <c r="F2" s="77">
        <v>0.39200000000000002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0.25309999999999999</v>
      </c>
      <c r="F3" s="77">
        <v>0.26719999999999999</v>
      </c>
      <c r="G3" s="77">
        <v>0.26649999999999996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9.6799999999999997E-2</v>
      </c>
      <c r="F4" s="78">
        <v>0.2127</v>
      </c>
      <c r="G4" s="78">
        <v>0.2147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3.1600000000000003E-2</v>
      </c>
      <c r="F5" s="78">
        <v>0.12809999999999999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0.76090000000000002</v>
      </c>
      <c r="F8" s="77">
        <v>0.77610000000000001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0.1447</v>
      </c>
      <c r="F9" s="77">
        <v>0.15590000000000001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7.0099999999999996E-2</v>
      </c>
      <c r="F10" s="78">
        <v>5.1299999999999998E-2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2.4300000000000002E-2</v>
      </c>
      <c r="F11" s="78">
        <v>1.67E-2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0.49299999999999999</v>
      </c>
      <c r="I14" s="80">
        <v>0.49299999999999999</v>
      </c>
      <c r="J14" s="80">
        <v>0.49299999999999999</v>
      </c>
      <c r="K14" s="80">
        <v>0.49299999999999999</v>
      </c>
      <c r="L14" s="80">
        <v>0.41844000000000003</v>
      </c>
      <c r="M14" s="80">
        <v>0.41844000000000003</v>
      </c>
      <c r="N14" s="80">
        <v>0.41844000000000003</v>
      </c>
      <c r="O14" s="80">
        <v>0.41844000000000003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0.22778472188432289</v>
      </c>
      <c r="I15" s="77">
        <f t="shared" si="0"/>
        <v>0.22778472188432289</v>
      </c>
      <c r="J15" s="77">
        <f t="shared" si="0"/>
        <v>0.22778472188432289</v>
      </c>
      <c r="K15" s="77">
        <f t="shared" si="0"/>
        <v>0.22778472188432289</v>
      </c>
      <c r="L15" s="77">
        <f t="shared" si="0"/>
        <v>0.19333517043666545</v>
      </c>
      <c r="M15" s="77">
        <f t="shared" si="0"/>
        <v>0.19333517043666545</v>
      </c>
      <c r="N15" s="77">
        <f t="shared" si="0"/>
        <v>0.19333517043666545</v>
      </c>
      <c r="O15" s="77">
        <f t="shared" si="0"/>
        <v>0.19333517043666545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0.45469999999999999</v>
      </c>
      <c r="D2" s="78">
        <v>0.26390000000000002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0.39950000000000002</v>
      </c>
      <c r="D3" s="78">
        <v>0.42430000000000001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0.10400000000000001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4.1799999999999948E-2</v>
      </c>
      <c r="D5" s="77">
        <f t="shared" ref="D5:G5" si="0">1-SUM(D2:D4)</f>
        <v>3.3900000000000041E-2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>
        <v>0.32130000000000003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5.1299999999999998E-2</v>
      </c>
      <c r="D4" s="28">
        <v>5.0999999999999997E-2</v>
      </c>
      <c r="E4" s="28">
        <v>5.0699999999999995E-2</v>
      </c>
      <c r="F4" s="28">
        <v>5.0699999999999995E-2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0.41844000000000003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0.26390000000000002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0.54100000000000004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0.26400000000000001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0.32899999999999996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0.32899999999999996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188.8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2020-09-02T12:41:53Z</dcterms:modified>
</cp:coreProperties>
</file>