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4A76AE9-11E8-4D59-A265-51EFA2E89E5F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<sst xmlns="http://schemas.openxmlformats.org/spreadsheetml/2006/main" count="1111" uniqueCount="272">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</sst>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6.8400000000000002E-2</v>
      </c>
      <c r="D46" s="17"/>
    </row>
    <row r="47" spans="1:5" ht="15.75" customHeight="1" x14ac:dyDescent="0.25">
      <c r="B47" s="16" t="s">
        <v>12</v>
      </c>
      <c r="C47" s="67">
        <v>0.13470000000000001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5.6420000000000005E-2</v>
      </c>
      <c r="E3" s="26">
        <f>frac_mam_12_23months * 2.6</f>
        <v>1.6699020000000002E-2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6.1620000000000008E-2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54058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62839.433842949074</v>
      </c>
      <c r="I2" s="22">
        <f>G2-H2</f>
        <v>771160.5661570509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52336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60837.704125283635</v>
      </c>
      <c r="I3" s="22">
        <f t="shared" ref="I3:I15" si="3">G3-H3</f>
        <v>765162.29587471636</v>
      </c>
    </row>
    <row r="4" spans="1:9" ht="15.75" customHeight="1" x14ac:dyDescent="0.25">
      <c r="A4" s="92">
        <f t="shared" si="2"/>
        <v>2021</v>
      </c>
      <c r="B4" s="74">
        <v>50832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59089.387345162366</v>
      </c>
      <c r="I4" s="22">
        <f t="shared" si="3"/>
        <v>758910.61265483766</v>
      </c>
    </row>
    <row r="5" spans="1:9" ht="15.75" customHeight="1" x14ac:dyDescent="0.25">
      <c r="A5" s="92">
        <f t="shared" si="2"/>
        <v>2022</v>
      </c>
      <c r="B5" s="74">
        <v>49173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57160.891641557864</v>
      </c>
      <c r="I5" s="22">
        <f t="shared" si="3"/>
        <v>753839.10835844208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0.73709999999999998</v>
      </c>
      <c r="D2" s="77">
        <v>0.73709999999999998</v>
      </c>
      <c r="E2" s="77">
        <v>0.74620000000000009</v>
      </c>
      <c r="F2" s="77">
        <v>0.61939999999999995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0.1552</v>
      </c>
      <c r="F3" s="77">
        <v>0.21059999999999998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4.7699999999999992E-2</v>
      </c>
      <c r="F4" s="78">
        <v>8.8699999999999987E-2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5.0900000000000001E-2</v>
      </c>
      <c r="F5" s="78">
        <v>8.1300000000000011E-2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0.9103</v>
      </c>
      <c r="F8" s="77">
        <v>0.96870000000000001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2.1700000000000001E-2</v>
      </c>
      <c r="F10" s="78">
        <v>6.4226999999999999E-3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2.3700000000000002E-2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0.27559</v>
      </c>
      <c r="M14" s="80">
        <v>0.27559</v>
      </c>
      <c r="N14" s="80">
        <v>0.27559</v>
      </c>
      <c r="O14" s="80">
        <v>0.27559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0.15242967627837917</v>
      </c>
      <c r="M15" s="77">
        <f t="shared" si="0"/>
        <v>0.15242967627837917</v>
      </c>
      <c r="N15" s="77">
        <f t="shared" si="0"/>
        <v>0.15242967627837917</v>
      </c>
      <c r="O15" s="77">
        <f t="shared" si="0"/>
        <v>0.15242967627837917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0.17879999999999999</v>
      </c>
      <c r="D2" s="78">
        <v>0.1109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0.16920000000000002</v>
      </c>
      <c r="D3" s="78">
        <v>0.16760000000000003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0.52700000000000002</v>
      </c>
      <c r="D4" s="78">
        <v>0.39740000000000003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</v>
      </c>
      <c r="D5" s="77">
        <f t="shared" ref="D5:G5" si="0">1-SUM(D2:D4)</f>
        <v>0.32409999999999994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>
        <v>0.14879999999999999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2.9700000000000001E-2</v>
      </c>
      <c r="E4" s="28">
        <v>2.9600000000000001E-2</v>
      </c>
      <c r="F4" s="28">
        <v>2.9600000000000001E-2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0.499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0.499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320.77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2020-09-02T12:42:47Z</dcterms:modified>
</cp:coreProperties>
</file>