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0EBB8E6-1F16-4C86-9F50-62E7AB9441CE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<sst xmlns="http://schemas.openxmlformats.org/spreadsheetml/2006/main" count="1111" uniqueCount="272">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</sst>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1.6299999999999999E-2</v>
      </c>
      <c r="D45" s="17"/>
    </row>
    <row r="46" spans="1:5" ht="15.75" customHeight="1" x14ac:dyDescent="0.25">
      <c r="B46" s="16" t="s">
        <v>11</v>
      </c>
      <c r="C46" s="67">
        <v>6.1399999999999996E-2</v>
      </c>
      <c r="D46" s="17"/>
    </row>
    <row r="47" spans="1:5" ht="15.75" customHeight="1" x14ac:dyDescent="0.25">
      <c r="B47" s="16" t="s">
        <v>12</v>
      </c>
      <c r="C47" s="67">
        <v>9.1700000000000004E-2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5.9501000000000007E-3</v>
      </c>
      <c r="E3" s="26">
        <f>frac_mam_12_23months * 2.6</f>
        <v>1.3200719999999999E-2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6.3536199999999999E-3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146682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170889.92499493208</v>
      </c>
      <c r="I2" s="22">
        <f>G2-H2</f>
        <v>5396110.0750050675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147081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171354.77467023634</v>
      </c>
      <c r="I3" s="22">
        <f t="shared" ref="I3:I15" si="3">G3-H3</f>
        <v>5466645.2253297633</v>
      </c>
    </row>
    <row r="4" spans="1:9" ht="15.75" customHeight="1" x14ac:dyDescent="0.25">
      <c r="A4" s="92">
        <f t="shared" si="2"/>
        <v>2021</v>
      </c>
      <c r="B4" s="74">
        <v>146746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170964.4873488656</v>
      </c>
      <c r="I4" s="22">
        <f t="shared" si="3"/>
        <v>5538035.5126511343</v>
      </c>
    </row>
    <row r="5" spans="1:9" ht="15.75" customHeight="1" x14ac:dyDescent="0.25">
      <c r="A5" s="92">
        <f t="shared" si="2"/>
        <v>2022</v>
      </c>
      <c r="B5" s="74">
        <v>146230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170363.32837027663</v>
      </c>
      <c r="I5" s="22">
        <f t="shared" si="3"/>
        <v>5604636.6716297232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0.76459999999999995</v>
      </c>
      <c r="D2" s="77">
        <v>0.76459999999999995</v>
      </c>
      <c r="E2" s="77">
        <v>0.75670000000000004</v>
      </c>
      <c r="F2" s="77">
        <v>0.69879999999999998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0.19640000000000002</v>
      </c>
      <c r="F3" s="77">
        <v>0.22450000000000001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3.61E-2</v>
      </c>
      <c r="F4" s="78">
        <v>6.3700000000000007E-2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3.8900000000000004E-2</v>
      </c>
      <c r="E5" s="78">
        <v>1.0800000000000001E-2</v>
      </c>
      <c r="F5" s="78">
        <v>1.29E-2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0.95609999999999995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2.2885000000000002E-3</v>
      </c>
      <c r="F10" s="78">
        <v>5.0771999999999996E-3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2.4437E-3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0.23111999999999999</v>
      </c>
      <c r="M14" s="80">
        <v>0.23111999999999999</v>
      </c>
      <c r="N14" s="80">
        <v>0.23111999999999999</v>
      </c>
      <c r="O14" s="80">
        <v>0.23111999999999999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0.12635719137329482</v>
      </c>
      <c r="M15" s="77">
        <f t="shared" si="0"/>
        <v>0.12635719137329482</v>
      </c>
      <c r="N15" s="77">
        <f t="shared" si="0"/>
        <v>0.12635719137329482</v>
      </c>
      <c r="O15" s="77">
        <f t="shared" si="0"/>
        <v>0.12635719137329482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0.64319999999999988</v>
      </c>
      <c r="D2" s="78">
        <v>0.3009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0.1938</v>
      </c>
      <c r="D3" s="78">
        <v>0.21590000000000001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0.1472</v>
      </c>
      <c r="D4" s="78">
        <v>0.39189999999999997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1.5800000000000147E-2</v>
      </c>
      <c r="D5" s="77">
        <f t="shared" ref="D5:G5" si="0">1-SUM(D2:D4)</f>
        <v>9.1299999999999937E-2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>
        <v>5.6999999999999995E-2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1.0007189999999999E-2</v>
      </c>
      <c r="D4" s="28">
        <v>9.9824700000000002E-3</v>
      </c>
      <c r="E4" s="28">
        <v>9.9557599999999993E-3</v>
      </c>
      <c r="F4" s="28">
        <v>9.9557599999999993E-3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0.23111999999999999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0.3009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0.30099999999999999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0.70400000000000007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0.70400000000000007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312.25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2020-09-02T12:44:41Z</dcterms:modified>
</cp:coreProperties>
</file>