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ECFDD10-1177-4E83-813E-AEB874532A7D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<sst xmlns="http://schemas.openxmlformats.org/spreadsheetml/2006/main" count="1111" uniqueCount="272">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</sst>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0.11726</v>
      </c>
      <c r="E3" s="26">
        <f>frac_mam_12_23months * 2.6</f>
        <v>5.7980000000000004E-2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3.8219999999999997E-2</v>
      </c>
      <c r="E4" s="26">
        <f>frac_sam_12_23months * 2.6</f>
        <v>8.2812600000000004E-3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138975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162503.94639913001</v>
      </c>
      <c r="I2" s="22">
        <f>G2-H2</f>
        <v>4843496.0536008701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137604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160900.83137475007</v>
      </c>
      <c r="I3" s="22">
        <f t="shared" ref="I3:I15" si="3">G3-H3</f>
        <v>5010099.1686252495</v>
      </c>
    </row>
    <row r="4" spans="1:9" ht="15.75" customHeight="1" x14ac:dyDescent="0.25">
      <c r="A4" s="92">
        <f t="shared" si="2"/>
        <v>2021</v>
      </c>
      <c r="B4" s="74">
        <v>136278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159350.33500543726</v>
      </c>
      <c r="I4" s="22">
        <f t="shared" si="3"/>
        <v>5181649.664994563</v>
      </c>
    </row>
    <row r="5" spans="1:9" ht="15.75" customHeight="1" x14ac:dyDescent="0.25">
      <c r="A5" s="92">
        <f t="shared" si="2"/>
        <v>2022</v>
      </c>
      <c r="B5" s="74">
        <v>134503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157274.82138889862</v>
      </c>
      <c r="I5" s="22">
        <f t="shared" si="3"/>
        <v>5361725.1786111016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0.76519999999999999</v>
      </c>
      <c r="D2" s="77">
        <v>0.76519999999999999</v>
      </c>
      <c r="E2" s="77">
        <v>0.81579999999999997</v>
      </c>
      <c r="F2" s="77">
        <v>0.65760000000000007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0.1245</v>
      </c>
      <c r="F3" s="77">
        <v>0.248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7.0900000000000005E-2</v>
      </c>
      <c r="E4" s="78">
        <v>3.5200000000000002E-2</v>
      </c>
      <c r="F4" s="78">
        <v>7.4400000000000008E-2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3.3000000000000002E-2</v>
      </c>
      <c r="E5" s="78">
        <v>2.4500000000000001E-2</v>
      </c>
      <c r="F5" s="78">
        <v>0.02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0.81010000000000004</v>
      </c>
      <c r="F8" s="77">
        <v>0.86459999999999992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0.13009999999999999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4.5100000000000001E-2</v>
      </c>
      <c r="F10" s="78">
        <v>2.23E-2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1.47E-2</v>
      </c>
      <c r="F11" s="78">
        <v>3.1851000000000002E-3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0.32644000000000001</v>
      </c>
      <c r="M14" s="80">
        <v>0.32644000000000001</v>
      </c>
      <c r="N14" s="80">
        <v>0.32644000000000001</v>
      </c>
      <c r="O14" s="80">
        <v>0.32644000000000001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0.16844349387956661</v>
      </c>
      <c r="M15" s="77">
        <f t="shared" si="0"/>
        <v>0.16844349387956661</v>
      </c>
      <c r="N15" s="77">
        <f t="shared" si="0"/>
        <v>0.16844349387956661</v>
      </c>
      <c r="O15" s="77">
        <f t="shared" si="0"/>
        <v>0.16844349387956661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0.83239999999999992</v>
      </c>
      <c r="D2" s="78">
        <v>0.55090000000000006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0.10679999999999999</v>
      </c>
      <c r="D3" s="78">
        <v>0.24719999999999998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3.9E-2</v>
      </c>
      <c r="D4" s="78">
        <v>0.16820000000000002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2.1800000000000042E-2</v>
      </c>
      <c r="D5" s="77">
        <f t="shared" ref="D5:G5" si="0">1-SUM(D2:D4)</f>
        <v>3.3699999999999952E-2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>
        <v>0.11799999999999999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4.3299999999999998E-2</v>
      </c>
      <c r="D4" s="28">
        <v>4.3200000000000002E-2</v>
      </c>
      <c r="E4" s="28">
        <v>4.3200000000000002E-2</v>
      </c>
      <c r="F4" s="28">
        <v>4.3200000000000002E-2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0.55090000000000006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0.55100000000000005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0.85199999999999998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0.85199999999999998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339.89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2020-09-02T12:45:49Z</dcterms:modified>
</cp:coreProperties>
</file>