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20" windowWidth="16100" windowHeight="9660"/>
  </bookViews>
  <sheets>
    <sheet name="Outcomes" sheetId="1" r:id="rId1"/>
    <sheet name="Budget &amp; coverage" sheetId="2" r:id="rId2"/>
  </sheets>
  <calcPr calcId="145621"/>
</workbook>
</file>

<file path=xl/calcChain.xml><?xml version="1.0" encoding="utf-8"?>
<calcChain xmlns="http://schemas.openxmlformats.org/spreadsheetml/2006/main">
  <c r="D68" i="1" l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D52" i="1"/>
</calcChain>
</file>

<file path=xl/sharedStrings.xml><?xml version="1.0" encoding="utf-8"?>
<sst xmlns="http://schemas.openxmlformats.org/spreadsheetml/2006/main" count="129" uniqueCount="34">
  <si>
    <t>Scenario</t>
  </si>
  <si>
    <t>Outcome</t>
  </si>
  <si>
    <t>Cumulative</t>
  </si>
  <si>
    <t>Baseline</t>
  </si>
  <si>
    <t>Number of alive, non-stunted children turning age 5</t>
  </si>
  <si>
    <t>Number of child deaths</t>
  </si>
  <si>
    <t>Number of stunted children turning age 5</t>
  </si>
  <si>
    <t>Number of wasted children turning age 5</t>
  </si>
  <si>
    <t>Number of anaemic children turning age 5</t>
  </si>
  <si>
    <t>Prevalence of stunting in children</t>
  </si>
  <si>
    <t>N/A</t>
  </si>
  <si>
    <t>Prevalence of wasting in children</t>
  </si>
  <si>
    <t>Prevalence of anaemia in children</t>
  </si>
  <si>
    <t>Number of pregnant women deaths</t>
  </si>
  <si>
    <t>Number of anaemic pregnant women</t>
  </si>
  <si>
    <t>Prevalence of anaemia in pregnant women</t>
  </si>
  <si>
    <t>Number of anaemic non-pregnant women</t>
  </si>
  <si>
    <t>Prevalence of anaemia in non-pregnant women</t>
  </si>
  <si>
    <t>Child mortality rate</t>
  </si>
  <si>
    <t>Pregnant women mortality rate</t>
  </si>
  <si>
    <t>Maximize thrive (x1)</t>
  </si>
  <si>
    <t>Program</t>
  </si>
  <si>
    <t>Type</t>
  </si>
  <si>
    <t>Balanced energy-protein supplementation</t>
  </si>
  <si>
    <t>Coverage</t>
  </si>
  <si>
    <t>IFA fortification of maize</t>
  </si>
  <si>
    <t>Iron and iodine fortification of salt</t>
  </si>
  <si>
    <t>IYCF 1</t>
  </si>
  <si>
    <t>Public provision of complementary foods</t>
  </si>
  <si>
    <t>Vitamin A supplementation</t>
  </si>
  <si>
    <t>Budget</t>
  </si>
  <si>
    <t>test1 (x1)</t>
  </si>
  <si>
    <t>Prevalence of age appropriate breastfeeding in children aged &lt;12 months</t>
  </si>
  <si>
    <t>Prevalence of age appropriate breastfeeding in children aged 12-23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</si>
</sst>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C7D3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tabSelected="1" workbookViewId="0">
      <selection activeCell="E52" sqref="E52"/>
    </sheetView>
  </sheetViews>
  <sheetFormatPr defaultRowHeight="14.5" x14ac:dyDescent="0.35"/>
  <cols>
    <col min="2" max="2" width="47.08984375" customWidth="1"/>
  </cols>
  <sheetData>
    <row r="1" spans="1:17" x14ac:dyDescent="0.35">
      <c r="A1" s="1" t="s">
        <v>0</v>
      </c>
      <c r="B1" s="1" t="s">
        <v>1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 t="s">
        <v>2</v>
      </c>
    </row>
    <row r="2" spans="1:17" x14ac:dyDescent="0.35">
      <c r="A2" s="2" t="s">
        <v>3</v>
      </c>
      <c r="B2" s="3" t="s">
        <v>4</v>
      </c>
      <c r="C2" s="3">
        <v>0</v>
      </c>
      <c r="D2" s="3">
        <v>1174429.2372377941</v>
      </c>
      <c r="E2" s="3">
        <v>1179775.0760121359</v>
      </c>
      <c r="F2" s="3">
        <v>1185630.0186230589</v>
      </c>
      <c r="G2" s="3">
        <v>1192799.029012498</v>
      </c>
      <c r="H2" s="3">
        <v>1202935.922700935</v>
      </c>
      <c r="I2" s="3">
        <v>1216350.446026162</v>
      </c>
      <c r="J2" s="3">
        <v>1233022.3435521601</v>
      </c>
      <c r="K2" s="3">
        <v>1252254.278665856</v>
      </c>
      <c r="L2" s="3">
        <v>1273468.9164290261</v>
      </c>
      <c r="M2" s="3">
        <v>1296709.504789717</v>
      </c>
      <c r="N2" s="3">
        <v>1321434.2444627739</v>
      </c>
      <c r="O2" s="3">
        <v>1347107.7712714439</v>
      </c>
      <c r="P2" s="3">
        <v>1373671.4441121209</v>
      </c>
      <c r="Q2" s="3">
        <v>16249588.23289568</v>
      </c>
    </row>
    <row r="3" spans="1:17" x14ac:dyDescent="0.35">
      <c r="A3" s="2"/>
      <c r="B3" s="3" t="s">
        <v>5</v>
      </c>
      <c r="C3" s="3">
        <v>0</v>
      </c>
      <c r="D3" s="3">
        <v>194002.37106028249</v>
      </c>
      <c r="E3" s="3">
        <v>196435.01828422901</v>
      </c>
      <c r="F3" s="3">
        <v>199287.59750204999</v>
      </c>
      <c r="G3" s="3">
        <v>202336.79250326849</v>
      </c>
      <c r="H3" s="3">
        <v>206064.1891264609</v>
      </c>
      <c r="I3" s="3">
        <v>210060.3753600363</v>
      </c>
      <c r="J3" s="3">
        <v>213675.43576711879</v>
      </c>
      <c r="K3" s="3">
        <v>218292.1962483321</v>
      </c>
      <c r="L3" s="3">
        <v>222705.40303245341</v>
      </c>
      <c r="M3" s="3">
        <v>227098.9029166523</v>
      </c>
      <c r="N3" s="3">
        <v>231522.66631803411</v>
      </c>
      <c r="O3" s="3">
        <v>236497.8869916384</v>
      </c>
      <c r="P3" s="3">
        <v>241119.0550979769</v>
      </c>
      <c r="Q3" s="3">
        <v>2799097.890208533</v>
      </c>
    </row>
    <row r="4" spans="1:17" x14ac:dyDescent="0.35">
      <c r="A4" s="2"/>
      <c r="B4" s="3" t="s">
        <v>6</v>
      </c>
      <c r="C4" s="3">
        <v>0</v>
      </c>
      <c r="D4" s="3">
        <v>762248.433236702</v>
      </c>
      <c r="E4" s="3">
        <v>765718.0822379993</v>
      </c>
      <c r="F4" s="3">
        <v>769518.15864137607</v>
      </c>
      <c r="G4" s="3">
        <v>774171.1141059869</v>
      </c>
      <c r="H4" s="3">
        <v>780750.33666525211</v>
      </c>
      <c r="I4" s="3">
        <v>789456.86325966706</v>
      </c>
      <c r="J4" s="3">
        <v>800277.54735482926</v>
      </c>
      <c r="K4" s="3">
        <v>812759.79144728847</v>
      </c>
      <c r="L4" s="3">
        <v>826528.88360195304</v>
      </c>
      <c r="M4" s="3">
        <v>841612.89335216989</v>
      </c>
      <c r="N4" s="3">
        <v>857660.1727287441</v>
      </c>
      <c r="O4" s="3">
        <v>874323.25038814917</v>
      </c>
      <c r="P4" s="3">
        <v>891564.06606423005</v>
      </c>
      <c r="Q4" s="3">
        <v>10546589.59308435</v>
      </c>
    </row>
    <row r="5" spans="1:17" x14ac:dyDescent="0.35">
      <c r="A5" s="2"/>
      <c r="B5" s="3" t="s">
        <v>7</v>
      </c>
      <c r="C5" s="3">
        <v>0</v>
      </c>
      <c r="D5" s="3">
        <v>57451.845225794663</v>
      </c>
      <c r="E5" s="3">
        <v>57713.358045918139</v>
      </c>
      <c r="F5" s="3">
        <v>57999.775691207396</v>
      </c>
      <c r="G5" s="3">
        <v>58350.476152552161</v>
      </c>
      <c r="H5" s="3">
        <v>58846.362348835974</v>
      </c>
      <c r="I5" s="3">
        <v>59502.586745693909</v>
      </c>
      <c r="J5" s="3">
        <v>60318.158468462549</v>
      </c>
      <c r="K5" s="3">
        <v>61258.964542179892</v>
      </c>
      <c r="L5" s="3">
        <v>62296.762347825053</v>
      </c>
      <c r="M5" s="3">
        <v>63433.667529609484</v>
      </c>
      <c r="N5" s="3">
        <v>64643.175835350747</v>
      </c>
      <c r="O5" s="3">
        <v>65899.09781161313</v>
      </c>
      <c r="P5" s="3">
        <v>67198.564797176732</v>
      </c>
      <c r="Q5" s="3">
        <v>794912.79554221989</v>
      </c>
    </row>
    <row r="6" spans="1:17" x14ac:dyDescent="0.35">
      <c r="A6" s="2"/>
      <c r="B6" s="3" t="s">
        <v>8</v>
      </c>
      <c r="C6" s="3">
        <v>0</v>
      </c>
      <c r="D6" s="3">
        <v>393416.70198018907</v>
      </c>
      <c r="E6" s="3">
        <v>395207.48016693251</v>
      </c>
      <c r="F6" s="3">
        <v>397168.80072949751</v>
      </c>
      <c r="G6" s="3">
        <v>399570.31487308902</v>
      </c>
      <c r="H6" s="3">
        <v>402966.02672764729</v>
      </c>
      <c r="I6" s="3">
        <v>407459.69680832332</v>
      </c>
      <c r="J6" s="3">
        <v>413044.5398388459</v>
      </c>
      <c r="K6" s="3">
        <v>419486.9582027843</v>
      </c>
      <c r="L6" s="3">
        <v>426593.55309829308</v>
      </c>
      <c r="M6" s="3">
        <v>434378.81195854302</v>
      </c>
      <c r="N6" s="3">
        <v>442661.23990828497</v>
      </c>
      <c r="O6" s="3">
        <v>451261.49773992988</v>
      </c>
      <c r="P6" s="3">
        <v>460159.94153722399</v>
      </c>
      <c r="Q6" s="3">
        <v>5443375.563569583</v>
      </c>
    </row>
    <row r="7" spans="1:17" x14ac:dyDescent="0.35">
      <c r="A7" s="2"/>
      <c r="B7" s="3" t="s">
        <v>9</v>
      </c>
      <c r="C7" s="3">
        <v>0.34116574139505351</v>
      </c>
      <c r="D7" s="3">
        <v>0.34267331138504592</v>
      </c>
      <c r="E7" s="3">
        <v>0.34236628061803598</v>
      </c>
      <c r="F7" s="3">
        <v>0.3419283276637799</v>
      </c>
      <c r="G7" s="3">
        <v>0.34158795376515472</v>
      </c>
      <c r="H7" s="3">
        <v>0.34122438305343028</v>
      </c>
      <c r="I7" s="3">
        <v>0.34094695150016291</v>
      </c>
      <c r="J7" s="3">
        <v>0.34088050898717809</v>
      </c>
      <c r="K7" s="3">
        <v>0.34064192272558702</v>
      </c>
      <c r="L7" s="3">
        <v>0.34055209024781607</v>
      </c>
      <c r="M7" s="3">
        <v>0.34052498272488191</v>
      </c>
      <c r="N7" s="3">
        <v>0.34052566797082762</v>
      </c>
      <c r="O7" s="3">
        <v>0.34043307790924182</v>
      </c>
      <c r="P7" s="3">
        <v>0.34046353878475188</v>
      </c>
      <c r="Q7" s="3" t="s">
        <v>10</v>
      </c>
    </row>
    <row r="8" spans="1:17" x14ac:dyDescent="0.35">
      <c r="A8" s="2"/>
      <c r="B8" s="3" t="s">
        <v>11</v>
      </c>
      <c r="C8" s="3">
        <v>4.5350376327436458E-2</v>
      </c>
      <c r="D8" s="3">
        <v>4.5155485582730012E-2</v>
      </c>
      <c r="E8" s="3">
        <v>4.5219241547415037E-2</v>
      </c>
      <c r="F8" s="3">
        <v>4.5321757273697312E-2</v>
      </c>
      <c r="G8" s="3">
        <v>4.5413418170596818E-2</v>
      </c>
      <c r="H8" s="3">
        <v>4.5511048426877518E-2</v>
      </c>
      <c r="I8" s="3">
        <v>4.558940035058115E-2</v>
      </c>
      <c r="J8" s="3">
        <v>4.5617316537050617E-2</v>
      </c>
      <c r="K8" s="3">
        <v>4.5677983533033081E-2</v>
      </c>
      <c r="L8" s="3">
        <v>4.5706820669766883E-2</v>
      </c>
      <c r="M8" s="3">
        <v>4.5718448204567573E-2</v>
      </c>
      <c r="N8" s="3">
        <v>4.5720768128832578E-2</v>
      </c>
      <c r="O8" s="3">
        <v>4.5742659688878758E-2</v>
      </c>
      <c r="P8" s="3">
        <v>4.5738392438831342E-2</v>
      </c>
      <c r="Q8" s="3" t="s">
        <v>10</v>
      </c>
    </row>
    <row r="9" spans="1:17" x14ac:dyDescent="0.35">
      <c r="A9" s="2"/>
      <c r="B9" s="3" t="s">
        <v>12</v>
      </c>
      <c r="C9" s="3">
        <v>0.21955127350365561</v>
      </c>
      <c r="D9" s="3">
        <v>0.22029457013167131</v>
      </c>
      <c r="E9" s="3">
        <v>0.21995110424669309</v>
      </c>
      <c r="F9" s="3">
        <v>0.21990940709267201</v>
      </c>
      <c r="G9" s="3">
        <v>0.2199585506094206</v>
      </c>
      <c r="H9" s="3">
        <v>0.2199882531511454</v>
      </c>
      <c r="I9" s="3">
        <v>0.2200464292993394</v>
      </c>
      <c r="J9" s="3">
        <v>0.22013420162415739</v>
      </c>
      <c r="K9" s="3">
        <v>0.22011123910285871</v>
      </c>
      <c r="L9" s="3">
        <v>0.22016680761825669</v>
      </c>
      <c r="M9" s="3">
        <v>0.22019931851217259</v>
      </c>
      <c r="N9" s="3">
        <v>0.22021544626143971</v>
      </c>
      <c r="O9" s="3">
        <v>0.22019463313954121</v>
      </c>
      <c r="P9" s="3">
        <v>0.2202307532807303</v>
      </c>
      <c r="Q9" s="3" t="s">
        <v>10</v>
      </c>
    </row>
    <row r="10" spans="1:17" x14ac:dyDescent="0.35">
      <c r="A10" s="2"/>
      <c r="B10" s="3" t="s">
        <v>13</v>
      </c>
      <c r="C10" s="3">
        <v>0</v>
      </c>
      <c r="D10" s="3">
        <v>7714.5323529411771</v>
      </c>
      <c r="E10" s="3">
        <v>7860.7794117647063</v>
      </c>
      <c r="F10" s="3">
        <v>8043.5882352941171</v>
      </c>
      <c r="G10" s="3">
        <v>8189.8352941176454</v>
      </c>
      <c r="H10" s="3">
        <v>8336.0823529411755</v>
      </c>
      <c r="I10" s="3">
        <v>8518.8911764705881</v>
      </c>
      <c r="J10" s="3">
        <v>8701.6999999999989</v>
      </c>
      <c r="K10" s="3">
        <v>8847.947058823529</v>
      </c>
      <c r="L10" s="3">
        <v>9067.3176470588223</v>
      </c>
      <c r="M10" s="3">
        <v>9250.126470588235</v>
      </c>
      <c r="N10" s="3">
        <v>9432.9352941176476</v>
      </c>
      <c r="O10" s="3">
        <v>9615.7441176470602</v>
      </c>
      <c r="P10" s="3">
        <v>9835.1147058823535</v>
      </c>
      <c r="Q10" s="3">
        <v>113414.5941176471</v>
      </c>
    </row>
    <row r="11" spans="1:17" x14ac:dyDescent="0.35">
      <c r="A11" s="2"/>
      <c r="B11" s="3" t="s">
        <v>14</v>
      </c>
      <c r="C11" s="3">
        <v>0</v>
      </c>
      <c r="D11" s="3">
        <v>472665.25692759181</v>
      </c>
      <c r="E11" s="3">
        <v>483657.4722049777</v>
      </c>
      <c r="F11" s="3">
        <v>492451.24442688632</v>
      </c>
      <c r="G11" s="3">
        <v>501245.01664879499</v>
      </c>
      <c r="H11" s="3">
        <v>512237.23192618089</v>
      </c>
      <c r="I11" s="3">
        <v>523229.44720356673</v>
      </c>
      <c r="J11" s="3">
        <v>532023.21942547546</v>
      </c>
      <c r="K11" s="3">
        <v>545213.87775833858</v>
      </c>
      <c r="L11" s="3">
        <v>556206.09303572425</v>
      </c>
      <c r="M11" s="3">
        <v>567198.30831311014</v>
      </c>
      <c r="N11" s="3">
        <v>578190.52359049604</v>
      </c>
      <c r="O11" s="3">
        <v>591381.18192335917</v>
      </c>
      <c r="P11" s="3">
        <v>602373.39720074495</v>
      </c>
      <c r="Q11" s="3">
        <v>6958072.2705852464</v>
      </c>
    </row>
    <row r="12" spans="1:17" x14ac:dyDescent="0.35">
      <c r="A12" s="2"/>
      <c r="B12" s="3" t="s">
        <v>15</v>
      </c>
      <c r="C12" s="3">
        <v>0.18698022</v>
      </c>
      <c r="D12" s="3">
        <v>0.18698022</v>
      </c>
      <c r="E12" s="3">
        <v>0.18698022</v>
      </c>
      <c r="F12" s="3">
        <v>0.18698022</v>
      </c>
      <c r="G12" s="3">
        <v>0.18698021999999989</v>
      </c>
      <c r="H12" s="3">
        <v>0.18698022</v>
      </c>
      <c r="I12" s="3">
        <v>0.18698022</v>
      </c>
      <c r="J12" s="3">
        <v>0.18698022</v>
      </c>
      <c r="K12" s="3">
        <v>0.18698022</v>
      </c>
      <c r="L12" s="3">
        <v>0.18698022</v>
      </c>
      <c r="M12" s="3">
        <v>0.18698022</v>
      </c>
      <c r="N12" s="3">
        <v>0.18698021999999989</v>
      </c>
      <c r="O12" s="3">
        <v>0.18698022</v>
      </c>
      <c r="P12" s="3">
        <v>0.18698022</v>
      </c>
      <c r="Q12" s="3" t="s">
        <v>10</v>
      </c>
    </row>
    <row r="13" spans="1:17" x14ac:dyDescent="0.35">
      <c r="A13" s="2"/>
      <c r="B13" s="3" t="s">
        <v>16</v>
      </c>
      <c r="C13" s="3">
        <v>0</v>
      </c>
      <c r="D13" s="3">
        <v>2135257.6350524081</v>
      </c>
      <c r="E13" s="3">
        <v>2216048.3717350219</v>
      </c>
      <c r="F13" s="3">
        <v>2300243.6948731141</v>
      </c>
      <c r="G13" s="3">
        <v>2386562.8572112052</v>
      </c>
      <c r="H13" s="3">
        <v>2471802.276313819</v>
      </c>
      <c r="I13" s="3">
        <v>2558725.4275364331</v>
      </c>
      <c r="J13" s="3">
        <v>2650598.1486545252</v>
      </c>
      <c r="K13" s="3">
        <v>2741307.6829416612</v>
      </c>
      <c r="L13" s="3">
        <v>2835881.2408442749</v>
      </c>
      <c r="M13" s="3">
        <v>2933535.31226689</v>
      </c>
      <c r="N13" s="3">
        <v>3033864.7769695031</v>
      </c>
      <c r="O13" s="3">
        <v>3133930.3925366411</v>
      </c>
      <c r="P13" s="3">
        <v>3237698.4451192552</v>
      </c>
      <c r="Q13" s="3">
        <v>34635456.262054749</v>
      </c>
    </row>
    <row r="14" spans="1:17" x14ac:dyDescent="0.35">
      <c r="A14" s="2"/>
      <c r="B14" s="3" t="s">
        <v>17</v>
      </c>
      <c r="C14" s="3">
        <v>0.18837666072928061</v>
      </c>
      <c r="D14" s="3">
        <v>0.18871240498404701</v>
      </c>
      <c r="E14" s="3">
        <v>0.18872734797650989</v>
      </c>
      <c r="F14" s="3">
        <v>0.1887300728316233</v>
      </c>
      <c r="G14" s="3">
        <v>0.18872205624597069</v>
      </c>
      <c r="H14" s="3">
        <v>0.1887068640814534</v>
      </c>
      <c r="I14" s="3">
        <v>0.18868761012530841</v>
      </c>
      <c r="J14" s="3">
        <v>0.1886697247425736</v>
      </c>
      <c r="K14" s="3">
        <v>0.18866075936336371</v>
      </c>
      <c r="L14" s="3">
        <v>0.1886529541400114</v>
      </c>
      <c r="M14" s="3">
        <v>0.18864933673467679</v>
      </c>
      <c r="N14" s="3">
        <v>0.18864590663316019</v>
      </c>
      <c r="O14" s="3">
        <v>0.18863808565201601</v>
      </c>
      <c r="P14" s="3">
        <v>0.1886205769816762</v>
      </c>
      <c r="Q14" s="3" t="s">
        <v>10</v>
      </c>
    </row>
    <row r="15" spans="1:17" x14ac:dyDescent="0.35">
      <c r="A15" s="2"/>
      <c r="B15" s="3" t="s">
        <v>18</v>
      </c>
      <c r="C15" s="3">
        <v>0</v>
      </c>
      <c r="D15" s="3">
        <v>90.233660958270917</v>
      </c>
      <c r="E15" s="3">
        <v>89.755721688393436</v>
      </c>
      <c r="F15" s="3">
        <v>89.487858398567724</v>
      </c>
      <c r="G15" s="3">
        <v>89.296705676418242</v>
      </c>
      <c r="H15" s="3">
        <v>89.118390042525959</v>
      </c>
      <c r="I15" s="3">
        <v>88.968066556430571</v>
      </c>
      <c r="J15" s="3">
        <v>88.866361225215371</v>
      </c>
      <c r="K15" s="3">
        <v>88.75292077120011</v>
      </c>
      <c r="L15" s="3">
        <v>88.665367866931518</v>
      </c>
      <c r="M15" s="3">
        <v>88.595094607922135</v>
      </c>
      <c r="N15" s="3">
        <v>88.538556373719203</v>
      </c>
      <c r="O15" s="3">
        <v>88.480762196836935</v>
      </c>
      <c r="P15" s="3">
        <v>88.439111854929934</v>
      </c>
      <c r="Q15" s="3" t="s">
        <v>10</v>
      </c>
    </row>
    <row r="16" spans="1:17" x14ac:dyDescent="0.35">
      <c r="A16" s="2"/>
      <c r="B16" s="3" t="s">
        <v>19</v>
      </c>
      <c r="C16" s="3">
        <v>0</v>
      </c>
      <c r="D16" s="3">
        <v>3.5881545827633379</v>
      </c>
      <c r="E16" s="3">
        <v>3.5805314401622721</v>
      </c>
      <c r="F16" s="3">
        <v>3.5840515933232169</v>
      </c>
      <c r="G16" s="3">
        <v>3.586103189866702</v>
      </c>
      <c r="H16" s="3">
        <v>3.5843587184873948</v>
      </c>
      <c r="I16" s="3">
        <v>3.5834837130728578</v>
      </c>
      <c r="J16" s="3">
        <v>3.5853380514705879</v>
      </c>
      <c r="K16" s="3">
        <v>3.582973803157627</v>
      </c>
      <c r="L16" s="3">
        <v>3.5830877453313552</v>
      </c>
      <c r="M16" s="3">
        <v>3.5833319203052141</v>
      </c>
      <c r="N16" s="3">
        <v>3.5836664871898409</v>
      </c>
      <c r="O16" s="3">
        <v>3.5828252996113701</v>
      </c>
      <c r="P16" s="3">
        <v>3.5833994981879012</v>
      </c>
      <c r="Q16" s="3" t="s">
        <v>10</v>
      </c>
    </row>
    <row r="17" spans="1:17" x14ac:dyDescent="0.35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7" x14ac:dyDescent="0.35">
      <c r="A18" s="2" t="s">
        <v>20</v>
      </c>
      <c r="B18" s="3" t="s">
        <v>4</v>
      </c>
      <c r="C18" s="3">
        <v>0</v>
      </c>
      <c r="D18" s="3">
        <v>1175668.653868031</v>
      </c>
      <c r="E18" s="3">
        <v>1183313.8977700111</v>
      </c>
      <c r="F18" s="3">
        <v>1190997.098400777</v>
      </c>
      <c r="G18" s="3">
        <v>1199542.042293462</v>
      </c>
      <c r="H18" s="3">
        <v>1210715.4745106141</v>
      </c>
      <c r="I18" s="3">
        <v>1224924.476536304</v>
      </c>
      <c r="J18" s="3">
        <v>1242223.065739956</v>
      </c>
      <c r="K18" s="3">
        <v>1261963.3316997581</v>
      </c>
      <c r="L18" s="3">
        <v>1283603.122884453</v>
      </c>
      <c r="M18" s="3">
        <v>1307214.75069781</v>
      </c>
      <c r="N18" s="3">
        <v>1332272.4368479331</v>
      </c>
      <c r="O18" s="3">
        <v>1358250.954818187</v>
      </c>
      <c r="P18" s="3">
        <v>1385101.5349680539</v>
      </c>
      <c r="Q18" s="3">
        <v>16355790.841035349</v>
      </c>
    </row>
    <row r="19" spans="1:17" x14ac:dyDescent="0.35">
      <c r="A19" s="2"/>
      <c r="B19" s="3" t="s">
        <v>5</v>
      </c>
      <c r="C19" s="3">
        <v>0</v>
      </c>
      <c r="D19" s="3">
        <v>194443.40052306079</v>
      </c>
      <c r="E19" s="3">
        <v>196841.61212541029</v>
      </c>
      <c r="F19" s="3">
        <v>199668.7452682638</v>
      </c>
      <c r="G19" s="3">
        <v>202701.2127101993</v>
      </c>
      <c r="H19" s="3">
        <v>206420.98718454939</v>
      </c>
      <c r="I19" s="3">
        <v>210413.70431908921</v>
      </c>
      <c r="J19" s="3">
        <v>214025.36683794289</v>
      </c>
      <c r="K19" s="3">
        <v>218646.73156603749</v>
      </c>
      <c r="L19" s="3">
        <v>223062.82213498931</v>
      </c>
      <c r="M19" s="3">
        <v>227460.11999689671</v>
      </c>
      <c r="N19" s="3">
        <v>231888.45024394119</v>
      </c>
      <c r="O19" s="3">
        <v>236871.56550781251</v>
      </c>
      <c r="P19" s="3">
        <v>241497.84107941089</v>
      </c>
      <c r="Q19" s="3">
        <v>2803942.5594976041</v>
      </c>
    </row>
    <row r="20" spans="1:17" x14ac:dyDescent="0.35">
      <c r="A20" s="2"/>
      <c r="B20" s="3" t="s">
        <v>6</v>
      </c>
      <c r="C20" s="3">
        <v>0</v>
      </c>
      <c r="D20" s="3">
        <v>761015.56619629974</v>
      </c>
      <c r="E20" s="3">
        <v>762184.67402132077</v>
      </c>
      <c r="F20" s="3">
        <v>764110.49413272412</v>
      </c>
      <c r="G20" s="3">
        <v>767323.6094959043</v>
      </c>
      <c r="H20" s="3">
        <v>772808.45237137738</v>
      </c>
      <c r="I20" s="3">
        <v>780675.32994115748</v>
      </c>
      <c r="J20" s="3">
        <v>790835.73008186871</v>
      </c>
      <c r="K20" s="3">
        <v>802784.96478758217</v>
      </c>
      <c r="L20" s="3">
        <v>816110.49556983716</v>
      </c>
      <c r="M20" s="3">
        <v>830809.10003840132</v>
      </c>
      <c r="N20" s="3">
        <v>846511.81423272018</v>
      </c>
      <c r="O20" s="3">
        <v>862860.15442641219</v>
      </c>
      <c r="P20" s="3">
        <v>879805.42987253878</v>
      </c>
      <c r="Q20" s="3">
        <v>10437835.81516814</v>
      </c>
    </row>
    <row r="21" spans="1:17" x14ac:dyDescent="0.35">
      <c r="A21" s="2"/>
      <c r="B21" s="3" t="s">
        <v>7</v>
      </c>
      <c r="C21" s="3">
        <v>0</v>
      </c>
      <c r="D21" s="3">
        <v>57438.227762272058</v>
      </c>
      <c r="E21" s="3">
        <v>57699.644020445267</v>
      </c>
      <c r="F21" s="3">
        <v>57984.628591622662</v>
      </c>
      <c r="G21" s="3">
        <v>58333.349399374289</v>
      </c>
      <c r="H21" s="3">
        <v>58827.400927746341</v>
      </c>
      <c r="I21" s="3">
        <v>59482.127902397347</v>
      </c>
      <c r="J21" s="3">
        <v>60296.507277074648</v>
      </c>
      <c r="K21" s="3">
        <v>61236.355259539283</v>
      </c>
      <c r="L21" s="3">
        <v>62273.357629937149</v>
      </c>
      <c r="M21" s="3">
        <v>63409.563431914226</v>
      </c>
      <c r="N21" s="3">
        <v>64618.436377957871</v>
      </c>
      <c r="O21" s="3">
        <v>65873.76736815997</v>
      </c>
      <c r="P21" s="3">
        <v>67172.665919975887</v>
      </c>
      <c r="Q21" s="3">
        <v>794646.03186841682</v>
      </c>
    </row>
    <row r="22" spans="1:17" x14ac:dyDescent="0.35">
      <c r="A22" s="2"/>
      <c r="B22" s="3" t="s">
        <v>8</v>
      </c>
      <c r="C22" s="3">
        <v>0</v>
      </c>
      <c r="D22" s="3">
        <v>422950.88246666349</v>
      </c>
      <c r="E22" s="3">
        <v>424875.84152952151</v>
      </c>
      <c r="F22" s="3">
        <v>426974.3477085029</v>
      </c>
      <c r="G22" s="3">
        <v>429542.18065041542</v>
      </c>
      <c r="H22" s="3">
        <v>433180.16772017349</v>
      </c>
      <c r="I22" s="3">
        <v>438001.30100530008</v>
      </c>
      <c r="J22" s="3">
        <v>443998.04722469952</v>
      </c>
      <c r="K22" s="3">
        <v>450918.69135064929</v>
      </c>
      <c r="L22" s="3">
        <v>458554.73941075138</v>
      </c>
      <c r="M22" s="3">
        <v>466921.27969815221</v>
      </c>
      <c r="N22" s="3">
        <v>475822.91018430493</v>
      </c>
      <c r="O22" s="3">
        <v>485066.63811217953</v>
      </c>
      <c r="P22" s="3">
        <v>494631.17918748851</v>
      </c>
      <c r="Q22" s="3">
        <v>5851438.2062488031</v>
      </c>
    </row>
    <row r="23" spans="1:17" x14ac:dyDescent="0.35">
      <c r="A23" s="2"/>
      <c r="B23" s="3" t="s">
        <v>9</v>
      </c>
      <c r="C23" s="3">
        <v>0.34116574139505351</v>
      </c>
      <c r="D23" s="3">
        <v>0.34055948466359931</v>
      </c>
      <c r="E23" s="3">
        <v>0.33955301596453991</v>
      </c>
      <c r="F23" s="3">
        <v>0.33861459929676307</v>
      </c>
      <c r="G23" s="3">
        <v>0.33791821883257028</v>
      </c>
      <c r="H23" s="3">
        <v>0.33730479429588128</v>
      </c>
      <c r="I23" s="3">
        <v>0.33685168895108608</v>
      </c>
      <c r="J23" s="3">
        <v>0.33666003239096109</v>
      </c>
      <c r="K23" s="3">
        <v>0.33633751967398978</v>
      </c>
      <c r="L23" s="3">
        <v>0.33618742634182291</v>
      </c>
      <c r="M23" s="3">
        <v>0.33611785062843402</v>
      </c>
      <c r="N23" s="3">
        <v>0.33608875916829672</v>
      </c>
      <c r="O23" s="3">
        <v>0.33597720217516153</v>
      </c>
      <c r="P23" s="3">
        <v>0.33599257561437101</v>
      </c>
      <c r="Q23" s="3" t="s">
        <v>10</v>
      </c>
    </row>
    <row r="24" spans="1:17" x14ac:dyDescent="0.35">
      <c r="A24" s="2"/>
      <c r="B24" s="3" t="s">
        <v>11</v>
      </c>
      <c r="C24" s="3">
        <v>4.5350376327436458E-2</v>
      </c>
      <c r="D24" s="3">
        <v>4.5112560137901637E-2</v>
      </c>
      <c r="E24" s="3">
        <v>4.5176055073229117E-2</v>
      </c>
      <c r="F24" s="3">
        <v>4.527862315254795E-2</v>
      </c>
      <c r="G24" s="3">
        <v>4.5370375369875079E-2</v>
      </c>
      <c r="H24" s="3">
        <v>4.5468064049665781E-2</v>
      </c>
      <c r="I24" s="3">
        <v>4.5546427300579347E-2</v>
      </c>
      <c r="J24" s="3">
        <v>4.5574354316503307E-2</v>
      </c>
      <c r="K24" s="3">
        <v>4.5635021516784849E-2</v>
      </c>
      <c r="L24" s="3">
        <v>4.5663830661210887E-2</v>
      </c>
      <c r="M24" s="3">
        <v>4.567544855071199E-2</v>
      </c>
      <c r="N24" s="3">
        <v>4.5677771996712288E-2</v>
      </c>
      <c r="O24" s="3">
        <v>4.5699658073863399E-2</v>
      </c>
      <c r="P24" s="3">
        <v>4.5695380882346627E-2</v>
      </c>
      <c r="Q24" s="3" t="s">
        <v>10</v>
      </c>
    </row>
    <row r="25" spans="1:17" x14ac:dyDescent="0.35">
      <c r="A25" s="2"/>
      <c r="B25" s="3" t="s">
        <v>12</v>
      </c>
      <c r="C25" s="3">
        <v>0.21955127350365561</v>
      </c>
      <c r="D25" s="3">
        <v>0.23545678963854039</v>
      </c>
      <c r="E25" s="3">
        <v>0.2350840572259093</v>
      </c>
      <c r="F25" s="3">
        <v>0.23503119643084411</v>
      </c>
      <c r="G25" s="3">
        <v>0.23507642308215901</v>
      </c>
      <c r="H25" s="3">
        <v>0.2351007454655773</v>
      </c>
      <c r="I25" s="3">
        <v>0.23515682097326909</v>
      </c>
      <c r="J25" s="3">
        <v>0.23524810465497031</v>
      </c>
      <c r="K25" s="3">
        <v>0.23521919351051751</v>
      </c>
      <c r="L25" s="3">
        <v>0.23527615500631111</v>
      </c>
      <c r="M25" s="3">
        <v>0.2353098542433319</v>
      </c>
      <c r="N25" s="3">
        <v>0.23532683111037481</v>
      </c>
      <c r="O25" s="3">
        <v>0.23530307457257951</v>
      </c>
      <c r="P25" s="3">
        <v>0.23534180256732909</v>
      </c>
      <c r="Q25" s="3" t="s">
        <v>10</v>
      </c>
    </row>
    <row r="26" spans="1:17" x14ac:dyDescent="0.35">
      <c r="A26" s="2"/>
      <c r="B26" s="3" t="s">
        <v>13</v>
      </c>
      <c r="C26" s="3">
        <v>0</v>
      </c>
      <c r="D26" s="3">
        <v>7813.5593427541125</v>
      </c>
      <c r="E26" s="3">
        <v>7961.6836904840484</v>
      </c>
      <c r="F26" s="3">
        <v>8146.8391251464673</v>
      </c>
      <c r="G26" s="3">
        <v>8294.9634728764031</v>
      </c>
      <c r="H26" s="3">
        <v>8443.0878206063408</v>
      </c>
      <c r="I26" s="3">
        <v>8628.2432552687587</v>
      </c>
      <c r="J26" s="3">
        <v>8813.3986899311785</v>
      </c>
      <c r="K26" s="3">
        <v>8961.5230376611144</v>
      </c>
      <c r="L26" s="3">
        <v>9183.7095592560181</v>
      </c>
      <c r="M26" s="3">
        <v>9368.8649939184361</v>
      </c>
      <c r="N26" s="3">
        <v>9554.0204285808577</v>
      </c>
      <c r="O26" s="3">
        <v>9739.1758632432793</v>
      </c>
      <c r="P26" s="3">
        <v>9961.3623848381812</v>
      </c>
      <c r="Q26" s="3">
        <v>114870.4316645652</v>
      </c>
    </row>
    <row r="27" spans="1:17" x14ac:dyDescent="0.35">
      <c r="A27" s="2"/>
      <c r="B27" s="3" t="s">
        <v>14</v>
      </c>
      <c r="C27" s="3">
        <v>0</v>
      </c>
      <c r="D27" s="3">
        <v>508898.52089215838</v>
      </c>
      <c r="E27" s="3">
        <v>520733.37021523179</v>
      </c>
      <c r="F27" s="3">
        <v>530201.24967369053</v>
      </c>
      <c r="G27" s="3">
        <v>539669.12913214939</v>
      </c>
      <c r="H27" s="3">
        <v>551503.97845522268</v>
      </c>
      <c r="I27" s="3">
        <v>563338.8277782962</v>
      </c>
      <c r="J27" s="3">
        <v>572806.70723675506</v>
      </c>
      <c r="K27" s="3">
        <v>587008.52642444312</v>
      </c>
      <c r="L27" s="3">
        <v>598843.37574751663</v>
      </c>
      <c r="M27" s="3">
        <v>610678.22507059004</v>
      </c>
      <c r="N27" s="3">
        <v>622513.07439366356</v>
      </c>
      <c r="O27" s="3">
        <v>636714.89358135173</v>
      </c>
      <c r="P27" s="3">
        <v>648549.74290442513</v>
      </c>
      <c r="Q27" s="3">
        <v>7491459.6215054933</v>
      </c>
    </row>
    <row r="28" spans="1:17" x14ac:dyDescent="0.35">
      <c r="A28" s="2"/>
      <c r="B28" s="3" t="s">
        <v>15</v>
      </c>
      <c r="C28" s="3">
        <v>0.18698022</v>
      </c>
      <c r="D28" s="3">
        <v>0.20131362734931699</v>
      </c>
      <c r="E28" s="3">
        <v>0.2013136273493169</v>
      </c>
      <c r="F28" s="3">
        <v>0.20131362734931699</v>
      </c>
      <c r="G28" s="3">
        <v>0.2013136273493169</v>
      </c>
      <c r="H28" s="3">
        <v>0.2013136273493169</v>
      </c>
      <c r="I28" s="3">
        <v>0.2013136273493169</v>
      </c>
      <c r="J28" s="3">
        <v>0.20131362734931699</v>
      </c>
      <c r="K28" s="3">
        <v>0.2013136273493169</v>
      </c>
      <c r="L28" s="3">
        <v>0.20131362734931699</v>
      </c>
      <c r="M28" s="3">
        <v>0.20131362734931699</v>
      </c>
      <c r="N28" s="3">
        <v>0.2013136273493169</v>
      </c>
      <c r="O28" s="3">
        <v>0.2013136273493169</v>
      </c>
      <c r="P28" s="3">
        <v>0.2013136273493169</v>
      </c>
      <c r="Q28" s="3" t="s">
        <v>10</v>
      </c>
    </row>
    <row r="29" spans="1:17" x14ac:dyDescent="0.35">
      <c r="A29" s="2"/>
      <c r="B29" s="3" t="s">
        <v>16</v>
      </c>
      <c r="C29" s="3">
        <v>0</v>
      </c>
      <c r="D29" s="3">
        <v>2298560.887151937</v>
      </c>
      <c r="E29" s="3">
        <v>2385527.0141398432</v>
      </c>
      <c r="F29" s="3">
        <v>2476160.763780803</v>
      </c>
      <c r="G29" s="3">
        <v>2569083.3868395109</v>
      </c>
      <c r="H29" s="3">
        <v>2660845.677839593</v>
      </c>
      <c r="I29" s="3">
        <v>2754421.836130742</v>
      </c>
      <c r="J29" s="3">
        <v>2853326.1302623539</v>
      </c>
      <c r="K29" s="3">
        <v>2950976.1407341752</v>
      </c>
      <c r="L29" s="3">
        <v>3052785.5710940431</v>
      </c>
      <c r="M29" s="3">
        <v>3157910.0535481619</v>
      </c>
      <c r="N29" s="3">
        <v>3265914.5731423218</v>
      </c>
      <c r="O29" s="3">
        <v>3373636.5010081381</v>
      </c>
      <c r="P29" s="3">
        <v>3485347.3585509462</v>
      </c>
      <c r="Q29" s="3">
        <v>37284495.894222558</v>
      </c>
    </row>
    <row r="30" spans="1:17" x14ac:dyDescent="0.35">
      <c r="A30" s="2"/>
      <c r="B30" s="3" t="s">
        <v>17</v>
      </c>
      <c r="C30" s="3">
        <v>0.18837666072928061</v>
      </c>
      <c r="D30" s="3">
        <v>0.20314501908153121</v>
      </c>
      <c r="E30" s="3">
        <v>0.20316081212272741</v>
      </c>
      <c r="F30" s="3">
        <v>0.2031636918874101</v>
      </c>
      <c r="G30" s="3">
        <v>0.20315521879791321</v>
      </c>
      <c r="H30" s="3">
        <v>0.20313916225476031</v>
      </c>
      <c r="I30" s="3">
        <v>0.20311881374347779</v>
      </c>
      <c r="J30" s="3">
        <v>0.20309991383290479</v>
      </c>
      <c r="K30" s="3">
        <v>0.20309044586219319</v>
      </c>
      <c r="L30" s="3">
        <v>0.2030822052941243</v>
      </c>
      <c r="M30" s="3">
        <v>0.2030783930155837</v>
      </c>
      <c r="N30" s="3">
        <v>0.203074777858854</v>
      </c>
      <c r="O30" s="3">
        <v>0.203066517607251</v>
      </c>
      <c r="P30" s="3">
        <v>0.20304801107788961</v>
      </c>
      <c r="Q30" s="3" t="s">
        <v>10</v>
      </c>
    </row>
    <row r="31" spans="1:17" x14ac:dyDescent="0.35">
      <c r="A31" s="2"/>
      <c r="B31" s="3" t="s">
        <v>18</v>
      </c>
      <c r="C31" s="3">
        <v>0</v>
      </c>
      <c r="D31" s="3">
        <v>90.43879094095854</v>
      </c>
      <c r="E31" s="3">
        <v>89.950577620338208</v>
      </c>
      <c r="F31" s="3">
        <v>89.674318348518199</v>
      </c>
      <c r="G31" s="3">
        <v>89.476321378459318</v>
      </c>
      <c r="H31" s="3">
        <v>89.29249623316818</v>
      </c>
      <c r="I31" s="3">
        <v>89.137677623753518</v>
      </c>
      <c r="J31" s="3">
        <v>89.032189310532246</v>
      </c>
      <c r="K31" s="3">
        <v>88.915679682605699</v>
      </c>
      <c r="L31" s="3">
        <v>88.825539394076273</v>
      </c>
      <c r="M31" s="3">
        <v>88.75306073193893</v>
      </c>
      <c r="N31" s="3">
        <v>88.694628257451598</v>
      </c>
      <c r="O31" s="3">
        <v>88.635237579321782</v>
      </c>
      <c r="P31" s="3">
        <v>88.592181974647843</v>
      </c>
      <c r="Q31" s="3" t="s">
        <v>10</v>
      </c>
    </row>
    <row r="32" spans="1:17" x14ac:dyDescent="0.35">
      <c r="A32" s="2"/>
      <c r="B32" s="3" t="s">
        <v>19</v>
      </c>
      <c r="C32" s="3">
        <v>0</v>
      </c>
      <c r="D32" s="3">
        <v>3.634213647792611</v>
      </c>
      <c r="E32" s="3">
        <v>3.626492651319118</v>
      </c>
      <c r="F32" s="3">
        <v>3.6300579906501711</v>
      </c>
      <c r="G32" s="3">
        <v>3.6321359223518641</v>
      </c>
      <c r="H32" s="3">
        <v>3.6303690582024442</v>
      </c>
      <c r="I32" s="3">
        <v>3.6294828208494949</v>
      </c>
      <c r="J32" s="3">
        <v>3.6313609623167071</v>
      </c>
      <c r="K32" s="3">
        <v>3.6289663655156068</v>
      </c>
      <c r="L32" s="3">
        <v>3.6290817702991172</v>
      </c>
      <c r="M32" s="3">
        <v>3.629329079605887</v>
      </c>
      <c r="N32" s="3">
        <v>3.6296679411321029</v>
      </c>
      <c r="O32" s="3">
        <v>3.6288159557152202</v>
      </c>
      <c r="P32" s="3">
        <v>3.6293975249467678</v>
      </c>
      <c r="Q32" s="3" t="s">
        <v>10</v>
      </c>
    </row>
    <row r="33" spans="1:17" x14ac:dyDescent="0.35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7" x14ac:dyDescent="0.35">
      <c r="A34" s="2" t="s">
        <v>31</v>
      </c>
      <c r="B34" s="3" t="s">
        <v>4</v>
      </c>
      <c r="C34" s="3">
        <v>0</v>
      </c>
      <c r="D34" s="3">
        <v>1181644.3539437731</v>
      </c>
      <c r="E34" s="3">
        <v>1199197.811107015</v>
      </c>
      <c r="F34" s="3">
        <v>1214970.0953626961</v>
      </c>
      <c r="G34" s="3">
        <v>1229747.628939972</v>
      </c>
      <c r="H34" s="3">
        <v>1245676.5288262949</v>
      </c>
      <c r="I34" s="3">
        <v>1263549.5404749019</v>
      </c>
      <c r="J34" s="3">
        <v>1283741.033197186</v>
      </c>
      <c r="K34" s="3">
        <v>1305824.9594593381</v>
      </c>
      <c r="L34" s="3">
        <v>1329420.5165634081</v>
      </c>
      <c r="M34" s="3">
        <v>1354734.26355491</v>
      </c>
      <c r="N34" s="3">
        <v>1381315.2730550419</v>
      </c>
      <c r="O34" s="3">
        <v>1408685.9974949539</v>
      </c>
      <c r="P34" s="3">
        <v>1436843.664170872</v>
      </c>
      <c r="Q34" s="3">
        <v>16835351.666150361</v>
      </c>
    </row>
    <row r="35" spans="1:17" x14ac:dyDescent="0.35">
      <c r="A35" s="2"/>
      <c r="B35" s="3" t="s">
        <v>5</v>
      </c>
      <c r="C35" s="3">
        <v>0</v>
      </c>
      <c r="D35" s="3">
        <v>192235.8642387088</v>
      </c>
      <c r="E35" s="3">
        <v>194449.15760727591</v>
      </c>
      <c r="F35" s="3">
        <v>197123.01609210271</v>
      </c>
      <c r="G35" s="3">
        <v>200032.23501360451</v>
      </c>
      <c r="H35" s="3">
        <v>203644.98258406491</v>
      </c>
      <c r="I35" s="3">
        <v>207542.6714264066</v>
      </c>
      <c r="J35" s="3">
        <v>211073.52519224331</v>
      </c>
      <c r="K35" s="3">
        <v>215613.29301455151</v>
      </c>
      <c r="L35" s="3">
        <v>219952.8097358603</v>
      </c>
      <c r="M35" s="3">
        <v>224277.8094530809</v>
      </c>
      <c r="N35" s="3">
        <v>228636.25847594999</v>
      </c>
      <c r="O35" s="3">
        <v>233546.0342127055</v>
      </c>
      <c r="P35" s="3">
        <v>238102.2234778975</v>
      </c>
      <c r="Q35" s="3">
        <v>2766229.8805244518</v>
      </c>
    </row>
    <row r="36" spans="1:17" x14ac:dyDescent="0.35">
      <c r="A36" s="2"/>
      <c r="B36" s="3" t="s">
        <v>6</v>
      </c>
      <c r="C36" s="3">
        <v>0</v>
      </c>
      <c r="D36" s="3">
        <v>755089.99714532215</v>
      </c>
      <c r="E36" s="3">
        <v>746605.64332518273</v>
      </c>
      <c r="F36" s="3">
        <v>740869.71760929644</v>
      </c>
      <c r="G36" s="3">
        <v>738302.69133542315</v>
      </c>
      <c r="H36" s="3">
        <v>739430.8862786775</v>
      </c>
      <c r="I36" s="3">
        <v>743961.60463843867</v>
      </c>
      <c r="J36" s="3">
        <v>751493.2469718724</v>
      </c>
      <c r="K36" s="3">
        <v>761311.85671541793</v>
      </c>
      <c r="L36" s="3">
        <v>772855.38707735541</v>
      </c>
      <c r="M36" s="3">
        <v>785996.98731243832</v>
      </c>
      <c r="N36" s="3">
        <v>800300.49723678059</v>
      </c>
      <c r="O36" s="3">
        <v>815365.11782325746</v>
      </c>
      <c r="P36" s="3">
        <v>831100.49603965797</v>
      </c>
      <c r="Q36" s="3">
        <v>9982684.129509123</v>
      </c>
    </row>
    <row r="37" spans="1:17" x14ac:dyDescent="0.35">
      <c r="A37" s="2"/>
      <c r="B37" s="3" t="s">
        <v>7</v>
      </c>
      <c r="C37" s="3">
        <v>0</v>
      </c>
      <c r="D37" s="3">
        <v>57301.122062617098</v>
      </c>
      <c r="E37" s="3">
        <v>57569.44476643519</v>
      </c>
      <c r="F37" s="3">
        <v>57866.385131761766</v>
      </c>
      <c r="G37" s="3">
        <v>58227.650872231206</v>
      </c>
      <c r="H37" s="3">
        <v>58732.310002335231</v>
      </c>
      <c r="I37" s="3">
        <v>59395.157164180397</v>
      </c>
      <c r="J37" s="3">
        <v>60215.386714450309</v>
      </c>
      <c r="K37" s="3">
        <v>61159.269962424667</v>
      </c>
      <c r="L37" s="3">
        <v>62198.91132517864</v>
      </c>
      <c r="M37" s="3">
        <v>63336.669089505856</v>
      </c>
      <c r="N37" s="3">
        <v>64546.297470752797</v>
      </c>
      <c r="O37" s="3">
        <v>65801.809298566979</v>
      </c>
      <c r="P37" s="3">
        <v>67100.44931166961</v>
      </c>
      <c r="Q37" s="3">
        <v>793450.86317210994</v>
      </c>
    </row>
    <row r="38" spans="1:17" x14ac:dyDescent="0.35">
      <c r="A38" s="2"/>
      <c r="B38" s="3" t="s">
        <v>8</v>
      </c>
      <c r="C38" s="3">
        <v>0</v>
      </c>
      <c r="D38" s="3">
        <v>393428.21608023893</v>
      </c>
      <c r="E38" s="3">
        <v>395270.51373335673</v>
      </c>
      <c r="F38" s="3">
        <v>397309.29960713052</v>
      </c>
      <c r="G38" s="3">
        <v>399789.7420607438</v>
      </c>
      <c r="H38" s="3">
        <v>403254.72030442412</v>
      </c>
      <c r="I38" s="3">
        <v>407805.81401832408</v>
      </c>
      <c r="J38" s="3">
        <v>413437.49167354248</v>
      </c>
      <c r="K38" s="3">
        <v>419918.17283773993</v>
      </c>
      <c r="L38" s="3">
        <v>427056.32706558472</v>
      </c>
      <c r="M38" s="3">
        <v>434868.14630119322</v>
      </c>
      <c r="N38" s="3">
        <v>443173.42757708079</v>
      </c>
      <c r="O38" s="3">
        <v>451793.74356574152</v>
      </c>
      <c r="P38" s="3">
        <v>460710.1767051671</v>
      </c>
      <c r="Q38" s="3">
        <v>5447815.7915302683</v>
      </c>
    </row>
    <row r="39" spans="1:17" x14ac:dyDescent="0.35">
      <c r="A39" s="2"/>
      <c r="B39" s="3" t="s">
        <v>9</v>
      </c>
      <c r="C39" s="3">
        <v>0.34116574139505351</v>
      </c>
      <c r="D39" s="3">
        <v>0.33131234992714181</v>
      </c>
      <c r="E39" s="3">
        <v>0.32737318285560418</v>
      </c>
      <c r="F39" s="3">
        <v>0.32434946461896269</v>
      </c>
      <c r="G39" s="3">
        <v>0.32217331508920888</v>
      </c>
      <c r="H39" s="3">
        <v>0.32052271770417462</v>
      </c>
      <c r="I39" s="3">
        <v>0.31934084236728122</v>
      </c>
      <c r="J39" s="3">
        <v>0.31862959332917751</v>
      </c>
      <c r="K39" s="3">
        <v>0.31795926895952958</v>
      </c>
      <c r="L39" s="3">
        <v>0.31755928231880431</v>
      </c>
      <c r="M39" s="3">
        <v>0.31731349624635319</v>
      </c>
      <c r="N39" s="3">
        <v>0.31716077816630112</v>
      </c>
      <c r="O39" s="3">
        <v>0.31697067950513641</v>
      </c>
      <c r="P39" s="3">
        <v>0.31692333401401768</v>
      </c>
      <c r="Q39" s="3" t="s">
        <v>10</v>
      </c>
    </row>
    <row r="40" spans="1:17" x14ac:dyDescent="0.35">
      <c r="A40" s="2"/>
      <c r="B40" s="3" t="s">
        <v>11</v>
      </c>
      <c r="C40" s="3">
        <v>4.5350376327436458E-2</v>
      </c>
      <c r="D40" s="3">
        <v>4.4976486122272383E-2</v>
      </c>
      <c r="E40" s="3">
        <v>4.5039624257794807E-2</v>
      </c>
      <c r="F40" s="3">
        <v>4.5140352714588189E-2</v>
      </c>
      <c r="G40" s="3">
        <v>4.523000754465166E-2</v>
      </c>
      <c r="H40" s="3">
        <v>4.5325874140783921E-2</v>
      </c>
      <c r="I40" s="3">
        <v>4.5402751856910131E-2</v>
      </c>
      <c r="J40" s="3">
        <v>4.5429550586405881E-2</v>
      </c>
      <c r="K40" s="3">
        <v>4.5489425056429798E-2</v>
      </c>
      <c r="L40" s="3">
        <v>4.5517593879694077E-2</v>
      </c>
      <c r="M40" s="3">
        <v>4.5528765669539957E-2</v>
      </c>
      <c r="N40" s="3">
        <v>4.5530793404072983E-2</v>
      </c>
      <c r="O40" s="3">
        <v>4.5552473526683283E-2</v>
      </c>
      <c r="P40" s="3">
        <v>4.5548020391616553E-2</v>
      </c>
      <c r="Q40" s="3" t="s">
        <v>10</v>
      </c>
    </row>
    <row r="41" spans="1:17" x14ac:dyDescent="0.35">
      <c r="A41" s="2"/>
      <c r="B41" s="3" t="s">
        <v>12</v>
      </c>
      <c r="C41" s="3">
        <v>0.21955127350365561</v>
      </c>
      <c r="D41" s="3">
        <v>0.2202991310772153</v>
      </c>
      <c r="E41" s="3">
        <v>0.2199593433664058</v>
      </c>
      <c r="F41" s="3">
        <v>0.21991795607218059</v>
      </c>
      <c r="G41" s="3">
        <v>0.21996618933877521</v>
      </c>
      <c r="H41" s="3">
        <v>0.2199947832303481</v>
      </c>
      <c r="I41" s="3">
        <v>0.2200519676327882</v>
      </c>
      <c r="J41" s="3">
        <v>0.22013892596070081</v>
      </c>
      <c r="K41" s="3">
        <v>0.22011538836612529</v>
      </c>
      <c r="L41" s="3">
        <v>0.22017048929137831</v>
      </c>
      <c r="M41" s="3">
        <v>0.22020266143636591</v>
      </c>
      <c r="N41" s="3">
        <v>0.2202185396585162</v>
      </c>
      <c r="O41" s="3">
        <v>0.22019756448762601</v>
      </c>
      <c r="P41" s="3">
        <v>0.22023353417232289</v>
      </c>
      <c r="Q41" s="3" t="s">
        <v>10</v>
      </c>
    </row>
    <row r="42" spans="1:17" x14ac:dyDescent="0.35">
      <c r="A42" s="2"/>
      <c r="B42" s="3" t="s">
        <v>13</v>
      </c>
      <c r="C42" s="3">
        <v>0</v>
      </c>
      <c r="D42" s="3">
        <v>7714.5323529411771</v>
      </c>
      <c r="E42" s="3">
        <v>7860.7794117647063</v>
      </c>
      <c r="F42" s="3">
        <v>8043.5882352941171</v>
      </c>
      <c r="G42" s="3">
        <v>8189.8352941176454</v>
      </c>
      <c r="H42" s="3">
        <v>8336.0823529411755</v>
      </c>
      <c r="I42" s="3">
        <v>8518.8911764705881</v>
      </c>
      <c r="J42" s="3">
        <v>8701.6999999999989</v>
      </c>
      <c r="K42" s="3">
        <v>8847.947058823529</v>
      </c>
      <c r="L42" s="3">
        <v>9067.3176470588223</v>
      </c>
      <c r="M42" s="3">
        <v>9250.126470588235</v>
      </c>
      <c r="N42" s="3">
        <v>9432.9352941176476</v>
      </c>
      <c r="O42" s="3">
        <v>9615.7441176470602</v>
      </c>
      <c r="P42" s="3">
        <v>9835.1147058823535</v>
      </c>
      <c r="Q42" s="3">
        <v>113414.5941176471</v>
      </c>
    </row>
    <row r="43" spans="1:17" x14ac:dyDescent="0.35">
      <c r="A43" s="2"/>
      <c r="B43" s="3" t="s">
        <v>14</v>
      </c>
      <c r="C43" s="3">
        <v>0</v>
      </c>
      <c r="D43" s="3">
        <v>472665.25692759181</v>
      </c>
      <c r="E43" s="3">
        <v>483657.4722049777</v>
      </c>
      <c r="F43" s="3">
        <v>492451.24442688632</v>
      </c>
      <c r="G43" s="3">
        <v>501245.01664879499</v>
      </c>
      <c r="H43" s="3">
        <v>512237.23192618089</v>
      </c>
      <c r="I43" s="3">
        <v>523229.44720356673</v>
      </c>
      <c r="J43" s="3">
        <v>532023.21942547546</v>
      </c>
      <c r="K43" s="3">
        <v>545213.87775833858</v>
      </c>
      <c r="L43" s="3">
        <v>556206.09303572425</v>
      </c>
      <c r="M43" s="3">
        <v>567198.30831311014</v>
      </c>
      <c r="N43" s="3">
        <v>578190.52359049604</v>
      </c>
      <c r="O43" s="3">
        <v>591381.18192335917</v>
      </c>
      <c r="P43" s="3">
        <v>602373.39720074495</v>
      </c>
      <c r="Q43" s="3">
        <v>6958072.2705852464</v>
      </c>
    </row>
    <row r="44" spans="1:17" x14ac:dyDescent="0.35">
      <c r="A44" s="2"/>
      <c r="B44" s="3" t="s">
        <v>15</v>
      </c>
      <c r="C44" s="3">
        <v>0.18698022</v>
      </c>
      <c r="D44" s="3">
        <v>0.18698022</v>
      </c>
      <c r="E44" s="3">
        <v>0.18698022</v>
      </c>
      <c r="F44" s="3">
        <v>0.18698022</v>
      </c>
      <c r="G44" s="3">
        <v>0.18698021999999989</v>
      </c>
      <c r="H44" s="3">
        <v>0.18698022</v>
      </c>
      <c r="I44" s="3">
        <v>0.18698022</v>
      </c>
      <c r="J44" s="3">
        <v>0.18698022</v>
      </c>
      <c r="K44" s="3">
        <v>0.18698022</v>
      </c>
      <c r="L44" s="3">
        <v>0.18698022</v>
      </c>
      <c r="M44" s="3">
        <v>0.18698022</v>
      </c>
      <c r="N44" s="3">
        <v>0.18698021999999989</v>
      </c>
      <c r="O44" s="3">
        <v>0.18698022</v>
      </c>
      <c r="P44" s="3">
        <v>0.18698022</v>
      </c>
      <c r="Q44" s="3" t="s">
        <v>10</v>
      </c>
    </row>
    <row r="45" spans="1:17" x14ac:dyDescent="0.35">
      <c r="A45" s="2"/>
      <c r="B45" s="3" t="s">
        <v>16</v>
      </c>
      <c r="C45" s="3">
        <v>0</v>
      </c>
      <c r="D45" s="3">
        <v>2135257.6350524081</v>
      </c>
      <c r="E45" s="3">
        <v>2216048.3717350219</v>
      </c>
      <c r="F45" s="3">
        <v>2300243.6948731141</v>
      </c>
      <c r="G45" s="3">
        <v>2386562.8572112052</v>
      </c>
      <c r="H45" s="3">
        <v>2471802.276313819</v>
      </c>
      <c r="I45" s="3">
        <v>2558725.4275364331</v>
      </c>
      <c r="J45" s="3">
        <v>2650598.1486545252</v>
      </c>
      <c r="K45" s="3">
        <v>2741307.6829416612</v>
      </c>
      <c r="L45" s="3">
        <v>2835881.2408442749</v>
      </c>
      <c r="M45" s="3">
        <v>2933535.31226689</v>
      </c>
      <c r="N45" s="3">
        <v>3033864.7769695031</v>
      </c>
      <c r="O45" s="3">
        <v>3133930.3925366411</v>
      </c>
      <c r="P45" s="3">
        <v>3237698.4451192552</v>
      </c>
      <c r="Q45" s="3">
        <v>34635456.262054749</v>
      </c>
    </row>
    <row r="46" spans="1:17" x14ac:dyDescent="0.35">
      <c r="A46" s="2"/>
      <c r="B46" s="3" t="s">
        <v>17</v>
      </c>
      <c r="C46" s="3">
        <v>0.18837666072928061</v>
      </c>
      <c r="D46" s="3">
        <v>0.18871240498404701</v>
      </c>
      <c r="E46" s="3">
        <v>0.18872734797650989</v>
      </c>
      <c r="F46" s="3">
        <v>0.1887300728316233</v>
      </c>
      <c r="G46" s="3">
        <v>0.18872205624597069</v>
      </c>
      <c r="H46" s="3">
        <v>0.1887068640814534</v>
      </c>
      <c r="I46" s="3">
        <v>0.18868761012530841</v>
      </c>
      <c r="J46" s="3">
        <v>0.1886697247425736</v>
      </c>
      <c r="K46" s="3">
        <v>0.18866075936336371</v>
      </c>
      <c r="L46" s="3">
        <v>0.1886529541400114</v>
      </c>
      <c r="M46" s="3">
        <v>0.18864933673467679</v>
      </c>
      <c r="N46" s="3">
        <v>0.18864590663316019</v>
      </c>
      <c r="O46" s="3">
        <v>0.18863808565201601</v>
      </c>
      <c r="P46" s="3">
        <v>0.1886205769816762</v>
      </c>
      <c r="Q46" s="3" t="s">
        <v>10</v>
      </c>
    </row>
    <row r="47" spans="1:17" x14ac:dyDescent="0.35">
      <c r="A47" s="2"/>
      <c r="B47" s="3" t="s">
        <v>18</v>
      </c>
      <c r="C47" s="3">
        <v>0</v>
      </c>
      <c r="D47" s="3">
        <v>89.412029878469212</v>
      </c>
      <c r="E47" s="3">
        <v>88.893108470341303</v>
      </c>
      <c r="F47" s="3">
        <v>88.589990582410849</v>
      </c>
      <c r="G47" s="3">
        <v>88.369816567270803</v>
      </c>
      <c r="H47" s="3">
        <v>88.168326387121155</v>
      </c>
      <c r="I47" s="3">
        <v>87.999110969231481</v>
      </c>
      <c r="J47" s="3">
        <v>87.881340759650428</v>
      </c>
      <c r="K47" s="3">
        <v>87.755126903082171</v>
      </c>
      <c r="L47" s="3">
        <v>87.656713703227922</v>
      </c>
      <c r="M47" s="3">
        <v>87.577166780750289</v>
      </c>
      <c r="N47" s="3">
        <v>87.512647705333691</v>
      </c>
      <c r="O47" s="3">
        <v>87.448206746681251</v>
      </c>
      <c r="P47" s="3">
        <v>87.400628136633571</v>
      </c>
      <c r="Q47" s="3" t="s">
        <v>10</v>
      </c>
    </row>
    <row r="48" spans="1:17" x14ac:dyDescent="0.35">
      <c r="A48" s="2"/>
      <c r="B48" s="3" t="s">
        <v>19</v>
      </c>
      <c r="C48" s="3">
        <v>0</v>
      </c>
      <c r="D48" s="3">
        <v>3.5881545827633379</v>
      </c>
      <c r="E48" s="3">
        <v>3.5805314401622721</v>
      </c>
      <c r="F48" s="3">
        <v>3.5840515933232169</v>
      </c>
      <c r="G48" s="3">
        <v>3.586103189866702</v>
      </c>
      <c r="H48" s="3">
        <v>3.5843587184873948</v>
      </c>
      <c r="I48" s="3">
        <v>3.5834837130728578</v>
      </c>
      <c r="J48" s="3">
        <v>3.5853380514705879</v>
      </c>
      <c r="K48" s="3">
        <v>3.582973803157627</v>
      </c>
      <c r="L48" s="3">
        <v>3.5830877453313552</v>
      </c>
      <c r="M48" s="3">
        <v>3.5833319203052141</v>
      </c>
      <c r="N48" s="3">
        <v>3.5836664871898409</v>
      </c>
      <c r="O48" s="3">
        <v>3.5828252996113701</v>
      </c>
      <c r="P48" s="3">
        <v>3.5833994981879012</v>
      </c>
      <c r="Q48" s="3" t="s">
        <v>10</v>
      </c>
    </row>
    <row r="49" spans="1:17" x14ac:dyDescent="0.35">
      <c r="A49" s="2"/>
      <c r="B49" s="3" t="s">
        <v>32</v>
      </c>
      <c r="C49" s="3">
        <v>0.50922873745377717</v>
      </c>
      <c r="D49" s="3">
        <v>0.50922873745377717</v>
      </c>
      <c r="E49" s="3">
        <v>0.50922873745377717</v>
      </c>
      <c r="F49" s="3">
        <v>0.50922873745377717</v>
      </c>
      <c r="G49" s="3">
        <v>0.50922873745377717</v>
      </c>
      <c r="H49" s="3">
        <v>0.50922873745377717</v>
      </c>
      <c r="I49" s="3">
        <v>0.50922873745377717</v>
      </c>
      <c r="J49" s="3">
        <v>0.50922873745377717</v>
      </c>
      <c r="K49" s="3">
        <v>0.50922873745377717</v>
      </c>
      <c r="L49" s="3">
        <v>0.50922873745377717</v>
      </c>
      <c r="M49" s="3">
        <v>0.50922873745377717</v>
      </c>
      <c r="N49" s="3">
        <v>0.50922873745377717</v>
      </c>
      <c r="O49" s="3">
        <v>0.50922873745377717</v>
      </c>
      <c r="P49" s="3">
        <v>0.50922873745377717</v>
      </c>
      <c r="Q49" s="3" t="s">
        <v>10</v>
      </c>
    </row>
    <row r="50" spans="1:17" x14ac:dyDescent="0.35">
      <c r="A50" s="2"/>
      <c r="B50" s="3" t="s">
        <v>33</v>
      </c>
      <c r="C50" s="3">
        <v>0.79221422376409367</v>
      </c>
      <c r="D50" s="3">
        <v>0.79221422376409367</v>
      </c>
      <c r="E50" s="3">
        <v>0.79221422376409367</v>
      </c>
      <c r="F50" s="3">
        <v>0.79221422376409367</v>
      </c>
      <c r="G50" s="3">
        <v>0.79221422376409367</v>
      </c>
      <c r="H50" s="3">
        <v>0.79221422376409367</v>
      </c>
      <c r="I50" s="3">
        <v>0.79221422376409367</v>
      </c>
      <c r="J50" s="3">
        <v>0.79221422376409367</v>
      </c>
      <c r="K50" s="3">
        <v>0.79221422376409367</v>
      </c>
      <c r="L50" s="3">
        <v>0.79221422376409367</v>
      </c>
      <c r="M50" s="3">
        <v>0.79221422376409367</v>
      </c>
      <c r="N50" s="3">
        <v>0.79221422376409367</v>
      </c>
      <c r="O50" s="3">
        <v>0.79221422376409367</v>
      </c>
      <c r="P50" s="3">
        <v>0.79221422376409367</v>
      </c>
      <c r="Q50" s="3" t="s">
        <v>10</v>
      </c>
    </row>
    <row r="52" spans="1:17" x14ac:dyDescent="0.35">
      <c r="D52">
        <f>ABS(D18-D34)</f>
        <v>5975.7000757420901</v>
      </c>
      <c r="E52" s="3">
        <f t="shared" ref="E52:Q52" si="0">ABS(E18-E34)</f>
        <v>15883.913337003905</v>
      </c>
      <c r="F52" s="3">
        <f t="shared" si="0"/>
        <v>23972.996961919125</v>
      </c>
      <c r="G52" s="3">
        <f t="shared" si="0"/>
        <v>30205.586646510055</v>
      </c>
      <c r="H52" s="3">
        <f t="shared" si="0"/>
        <v>34961.054315680871</v>
      </c>
      <c r="I52" s="3">
        <f t="shared" si="0"/>
        <v>38625.063938597916</v>
      </c>
      <c r="J52" s="3">
        <f t="shared" si="0"/>
        <v>41517.96745722997</v>
      </c>
      <c r="K52" s="3">
        <f t="shared" si="0"/>
        <v>43861.627759580035</v>
      </c>
      <c r="L52" s="3">
        <f t="shared" si="0"/>
        <v>45817.393678955035</v>
      </c>
      <c r="M52" s="3">
        <f t="shared" si="0"/>
        <v>47519.512857099995</v>
      </c>
      <c r="N52" s="3">
        <f t="shared" si="0"/>
        <v>49042.836207108805</v>
      </c>
      <c r="O52" s="3">
        <f t="shared" si="0"/>
        <v>50435.042676766869</v>
      </c>
      <c r="P52" s="3">
        <f t="shared" si="0"/>
        <v>51742.129202818032</v>
      </c>
      <c r="Q52" s="3">
        <f t="shared" si="0"/>
        <v>479560.825115012</v>
      </c>
    </row>
    <row r="53" spans="1:17" x14ac:dyDescent="0.35">
      <c r="D53" s="3">
        <f t="shared" ref="D53:Q53" si="1">ABS(D19-D35)</f>
        <v>2207.5362843519833</v>
      </c>
      <c r="E53" s="3">
        <f t="shared" si="1"/>
        <v>2392.4545181343856</v>
      </c>
      <c r="F53" s="3">
        <f t="shared" si="1"/>
        <v>2545.7291761610832</v>
      </c>
      <c r="G53" s="3">
        <f t="shared" si="1"/>
        <v>2668.9776965947822</v>
      </c>
      <c r="H53" s="3">
        <f t="shared" si="1"/>
        <v>2776.0046004844771</v>
      </c>
      <c r="I53" s="3">
        <f t="shared" si="1"/>
        <v>2871.0328926826187</v>
      </c>
      <c r="J53" s="3">
        <f t="shared" si="1"/>
        <v>2951.8416456995765</v>
      </c>
      <c r="K53" s="3">
        <f t="shared" si="1"/>
        <v>3033.438551485975</v>
      </c>
      <c r="L53" s="3">
        <f t="shared" si="1"/>
        <v>3110.0123991290166</v>
      </c>
      <c r="M53" s="3">
        <f t="shared" si="1"/>
        <v>3182.3105438158091</v>
      </c>
      <c r="N53" s="3">
        <f t="shared" si="1"/>
        <v>3252.1917679912003</v>
      </c>
      <c r="O53" s="3">
        <f t="shared" si="1"/>
        <v>3325.5312951070082</v>
      </c>
      <c r="P53" s="3">
        <f t="shared" si="1"/>
        <v>3395.6176015133969</v>
      </c>
      <c r="Q53" s="3">
        <f t="shared" si="1"/>
        <v>37712.678973152302</v>
      </c>
    </row>
    <row r="54" spans="1:17" x14ac:dyDescent="0.35">
      <c r="D54" s="3">
        <f t="shared" ref="D54:Q54" si="2">ABS(D20-D36)</f>
        <v>5925.5690509775886</v>
      </c>
      <c r="E54" s="3">
        <f t="shared" si="2"/>
        <v>15579.030696138041</v>
      </c>
      <c r="F54" s="3">
        <f t="shared" si="2"/>
        <v>23240.776523427689</v>
      </c>
      <c r="G54" s="3">
        <f t="shared" si="2"/>
        <v>29020.918160481146</v>
      </c>
      <c r="H54" s="3">
        <f t="shared" si="2"/>
        <v>33377.566092699883</v>
      </c>
      <c r="I54" s="3">
        <f t="shared" si="2"/>
        <v>36713.725302718813</v>
      </c>
      <c r="J54" s="3">
        <f t="shared" si="2"/>
        <v>39342.483109996305</v>
      </c>
      <c r="K54" s="3">
        <f t="shared" si="2"/>
        <v>41473.108072164236</v>
      </c>
      <c r="L54" s="3">
        <f t="shared" si="2"/>
        <v>43255.108492481755</v>
      </c>
      <c r="M54" s="3">
        <f t="shared" si="2"/>
        <v>44812.112725963001</v>
      </c>
      <c r="N54" s="3">
        <f t="shared" si="2"/>
        <v>46211.316995939589</v>
      </c>
      <c r="O54" s="3">
        <f t="shared" si="2"/>
        <v>47495.036603154731</v>
      </c>
      <c r="P54" s="3">
        <f t="shared" si="2"/>
        <v>48704.933832880808</v>
      </c>
      <c r="Q54" s="3">
        <f t="shared" si="2"/>
        <v>455151.68565901741</v>
      </c>
    </row>
    <row r="55" spans="1:17" x14ac:dyDescent="0.35">
      <c r="D55" s="3">
        <f t="shared" ref="D55:Q55" si="3">ABS(D21-D37)</f>
        <v>137.10569965495961</v>
      </c>
      <c r="E55" s="3">
        <f t="shared" si="3"/>
        <v>130.1992540100764</v>
      </c>
      <c r="F55" s="3">
        <f t="shared" si="3"/>
        <v>118.24345986089611</v>
      </c>
      <c r="G55" s="3">
        <f t="shared" si="3"/>
        <v>105.69852714308217</v>
      </c>
      <c r="H55" s="3">
        <f t="shared" si="3"/>
        <v>95.09092541111022</v>
      </c>
      <c r="I55" s="3">
        <f t="shared" si="3"/>
        <v>86.970738216950849</v>
      </c>
      <c r="J55" s="3">
        <f t="shared" si="3"/>
        <v>81.120562624339072</v>
      </c>
      <c r="K55" s="3">
        <f t="shared" si="3"/>
        <v>77.085297114615969</v>
      </c>
      <c r="L55" s="3">
        <f t="shared" si="3"/>
        <v>74.446304758508631</v>
      </c>
      <c r="M55" s="3">
        <f t="shared" si="3"/>
        <v>72.894342408369994</v>
      </c>
      <c r="N55" s="3">
        <f t="shared" si="3"/>
        <v>72.138907205073338</v>
      </c>
      <c r="O55" s="3">
        <f t="shared" si="3"/>
        <v>71.958069592990796</v>
      </c>
      <c r="P55" s="3">
        <f t="shared" si="3"/>
        <v>72.216608306276612</v>
      </c>
      <c r="Q55" s="3">
        <f t="shared" si="3"/>
        <v>1195.1686963068787</v>
      </c>
    </row>
    <row r="56" spans="1:17" x14ac:dyDescent="0.35">
      <c r="D56" s="3">
        <f t="shared" ref="D56:Q56" si="4">ABS(D22-D38)</f>
        <v>29522.666386424564</v>
      </c>
      <c r="E56" s="3">
        <f t="shared" si="4"/>
        <v>29605.327796164784</v>
      </c>
      <c r="F56" s="3">
        <f t="shared" si="4"/>
        <v>29665.048101372377</v>
      </c>
      <c r="G56" s="3">
        <f t="shared" si="4"/>
        <v>29752.438589671627</v>
      </c>
      <c r="H56" s="3">
        <f t="shared" si="4"/>
        <v>29925.447415749368</v>
      </c>
      <c r="I56" s="3">
        <f t="shared" si="4"/>
        <v>30195.486986976</v>
      </c>
      <c r="J56" s="3">
        <f t="shared" si="4"/>
        <v>30560.555551157042</v>
      </c>
      <c r="K56" s="3">
        <f t="shared" si="4"/>
        <v>31000.518512909359</v>
      </c>
      <c r="L56" s="3">
        <f t="shared" si="4"/>
        <v>31498.412345166667</v>
      </c>
      <c r="M56" s="3">
        <f t="shared" si="4"/>
        <v>32053.13339695899</v>
      </c>
      <c r="N56" s="3">
        <f t="shared" si="4"/>
        <v>32649.482607224141</v>
      </c>
      <c r="O56" s="3">
        <f t="shared" si="4"/>
        <v>33272.894546438009</v>
      </c>
      <c r="P56" s="3">
        <f t="shared" si="4"/>
        <v>33921.002482321404</v>
      </c>
      <c r="Q56" s="3">
        <f t="shared" si="4"/>
        <v>403622.4147185348</v>
      </c>
    </row>
    <row r="57" spans="1:17" x14ac:dyDescent="0.35">
      <c r="D57" s="3">
        <f t="shared" ref="D57:Q57" si="5">ABS(D23-D39)</f>
        <v>9.2471347364574963E-3</v>
      </c>
      <c r="E57" s="3">
        <f t="shared" si="5"/>
        <v>1.2179833108935723E-2</v>
      </c>
      <c r="F57" s="3">
        <f t="shared" si="5"/>
        <v>1.4265134677800384E-2</v>
      </c>
      <c r="G57" s="3">
        <f t="shared" si="5"/>
        <v>1.5744903743361405E-2</v>
      </c>
      <c r="H57" s="3">
        <f t="shared" si="5"/>
        <v>1.6782076591706663E-2</v>
      </c>
      <c r="I57" s="3">
        <f t="shared" si="5"/>
        <v>1.7510846583804862E-2</v>
      </c>
      <c r="J57" s="3">
        <f t="shared" si="5"/>
        <v>1.8030439061783587E-2</v>
      </c>
      <c r="K57" s="3">
        <f t="shared" si="5"/>
        <v>1.8378250714460198E-2</v>
      </c>
      <c r="L57" s="3">
        <f t="shared" si="5"/>
        <v>1.86281440230186E-2</v>
      </c>
      <c r="M57" s="3">
        <f t="shared" si="5"/>
        <v>1.8804354382080835E-2</v>
      </c>
      <c r="N57" s="3">
        <f t="shared" si="5"/>
        <v>1.8927981001995609E-2</v>
      </c>
      <c r="O57" s="3">
        <f t="shared" si="5"/>
        <v>1.9006522670025117E-2</v>
      </c>
      <c r="P57" s="3">
        <f t="shared" si="5"/>
        <v>1.9069241600353337E-2</v>
      </c>
      <c r="Q57" s="3" t="e">
        <f t="shared" si="5"/>
        <v>#VALUE!</v>
      </c>
    </row>
    <row r="58" spans="1:17" x14ac:dyDescent="0.35">
      <c r="D58" s="3">
        <f t="shared" ref="D58:Q58" si="6">ABS(D24-D40)</f>
        <v>1.3607401562925475E-4</v>
      </c>
      <c r="E58" s="3">
        <f t="shared" si="6"/>
        <v>1.3643081543431024E-4</v>
      </c>
      <c r="F58" s="3">
        <f t="shared" si="6"/>
        <v>1.3827043795976157E-4</v>
      </c>
      <c r="G58" s="3">
        <f t="shared" si="6"/>
        <v>1.4036782522341973E-4</v>
      </c>
      <c r="H58" s="3">
        <f t="shared" si="6"/>
        <v>1.4218990888185956E-4</v>
      </c>
      <c r="I58" s="3">
        <f t="shared" si="6"/>
        <v>1.4367544366921531E-4</v>
      </c>
      <c r="J58" s="3">
        <f t="shared" si="6"/>
        <v>1.4480373009742586E-4</v>
      </c>
      <c r="K58" s="3">
        <f t="shared" si="6"/>
        <v>1.4559646035505053E-4</v>
      </c>
      <c r="L58" s="3">
        <f t="shared" si="6"/>
        <v>1.4623678151681058E-4</v>
      </c>
      <c r="M58" s="3">
        <f t="shared" si="6"/>
        <v>1.4668288117203332E-4</v>
      </c>
      <c r="N58" s="3">
        <f t="shared" si="6"/>
        <v>1.4697859263930468E-4</v>
      </c>
      <c r="O58" s="3">
        <f t="shared" si="6"/>
        <v>1.4718454718011531E-4</v>
      </c>
      <c r="P58" s="3">
        <f t="shared" si="6"/>
        <v>1.4736049073007379E-4</v>
      </c>
      <c r="Q58" s="3" t="e">
        <f t="shared" si="6"/>
        <v>#VALUE!</v>
      </c>
    </row>
    <row r="59" spans="1:17" x14ac:dyDescent="0.35">
      <c r="D59" s="3">
        <f t="shared" ref="D59:Q59" si="7">ABS(D25-D41)</f>
        <v>1.5157658561325088E-2</v>
      </c>
      <c r="E59" s="3">
        <f t="shared" si="7"/>
        <v>1.5124713859503508E-2</v>
      </c>
      <c r="F59" s="3">
        <f t="shared" si="7"/>
        <v>1.5113240358663516E-2</v>
      </c>
      <c r="G59" s="3">
        <f t="shared" si="7"/>
        <v>1.51102337433838E-2</v>
      </c>
      <c r="H59" s="3">
        <f t="shared" si="7"/>
        <v>1.5105962235229198E-2</v>
      </c>
      <c r="I59" s="3">
        <f t="shared" si="7"/>
        <v>1.5104853340480895E-2</v>
      </c>
      <c r="J59" s="3">
        <f t="shared" si="7"/>
        <v>1.5109178694269504E-2</v>
      </c>
      <c r="K59" s="3">
        <f t="shared" si="7"/>
        <v>1.5103805144392218E-2</v>
      </c>
      <c r="L59" s="3">
        <f t="shared" si="7"/>
        <v>1.5105665714932798E-2</v>
      </c>
      <c r="M59" s="3">
        <f t="shared" si="7"/>
        <v>1.5107192806965986E-2</v>
      </c>
      <c r="N59" s="3">
        <f t="shared" si="7"/>
        <v>1.5108291451858602E-2</v>
      </c>
      <c r="O59" s="3">
        <f t="shared" si="7"/>
        <v>1.5105510084953505E-2</v>
      </c>
      <c r="P59" s="3">
        <f t="shared" si="7"/>
        <v>1.5108268395006202E-2</v>
      </c>
      <c r="Q59" s="3" t="e">
        <f t="shared" si="7"/>
        <v>#VALUE!</v>
      </c>
    </row>
    <row r="60" spans="1:17" x14ac:dyDescent="0.35">
      <c r="D60" s="3">
        <f t="shared" ref="D60:Q60" si="8">ABS(D26-D42)</f>
        <v>99.026989812935426</v>
      </c>
      <c r="E60" s="3">
        <f t="shared" si="8"/>
        <v>100.90427871934207</v>
      </c>
      <c r="F60" s="3">
        <f t="shared" si="8"/>
        <v>103.25088985235016</v>
      </c>
      <c r="G60" s="3">
        <f t="shared" si="8"/>
        <v>105.12817875875771</v>
      </c>
      <c r="H60" s="3">
        <f t="shared" si="8"/>
        <v>107.00546766516527</v>
      </c>
      <c r="I60" s="3">
        <f t="shared" si="8"/>
        <v>109.35207879817062</v>
      </c>
      <c r="J60" s="3">
        <f t="shared" si="8"/>
        <v>111.69868993117962</v>
      </c>
      <c r="K60" s="3">
        <f t="shared" si="8"/>
        <v>113.57597883758535</v>
      </c>
      <c r="L60" s="3">
        <f t="shared" si="8"/>
        <v>116.39191219719578</v>
      </c>
      <c r="M60" s="3">
        <f t="shared" si="8"/>
        <v>118.73852333020113</v>
      </c>
      <c r="N60" s="3">
        <f t="shared" si="8"/>
        <v>121.08513446321012</v>
      </c>
      <c r="O60" s="3">
        <f t="shared" si="8"/>
        <v>123.43174559621912</v>
      </c>
      <c r="P60" s="3">
        <f t="shared" si="8"/>
        <v>126.24767895582772</v>
      </c>
      <c r="Q60" s="3">
        <f t="shared" si="8"/>
        <v>1455.8375469181046</v>
      </c>
    </row>
    <row r="61" spans="1:17" x14ac:dyDescent="0.35">
      <c r="D61" s="3">
        <f t="shared" ref="D61:Q61" si="9">ABS(D27-D43)</f>
        <v>36233.263964566577</v>
      </c>
      <c r="E61" s="3">
        <f t="shared" si="9"/>
        <v>37075.898010254081</v>
      </c>
      <c r="F61" s="3">
        <f t="shared" si="9"/>
        <v>37750.005246804212</v>
      </c>
      <c r="G61" s="3">
        <f t="shared" si="9"/>
        <v>38424.112483354402</v>
      </c>
      <c r="H61" s="3">
        <f t="shared" si="9"/>
        <v>39266.746529041789</v>
      </c>
      <c r="I61" s="3">
        <f t="shared" si="9"/>
        <v>40109.380574729468</v>
      </c>
      <c r="J61" s="3">
        <f t="shared" si="9"/>
        <v>40783.4878112796</v>
      </c>
      <c r="K61" s="3">
        <f t="shared" si="9"/>
        <v>41794.648666104535</v>
      </c>
      <c r="L61" s="3">
        <f t="shared" si="9"/>
        <v>42637.282711792388</v>
      </c>
      <c r="M61" s="3">
        <f t="shared" si="9"/>
        <v>43479.916757479892</v>
      </c>
      <c r="N61" s="3">
        <f t="shared" si="9"/>
        <v>44322.550803167513</v>
      </c>
      <c r="O61" s="3">
        <f t="shared" si="9"/>
        <v>45333.711657992564</v>
      </c>
      <c r="P61" s="3">
        <f t="shared" si="9"/>
        <v>46176.345703680185</v>
      </c>
      <c r="Q61" s="3">
        <f t="shared" si="9"/>
        <v>533387.35092024691</v>
      </c>
    </row>
    <row r="62" spans="1:17" x14ac:dyDescent="0.35">
      <c r="D62" s="3">
        <f t="shared" ref="D62:Q62" si="10">ABS(D28-D44)</f>
        <v>1.4333407349316984E-2</v>
      </c>
      <c r="E62" s="3">
        <f t="shared" si="10"/>
        <v>1.4333407349316901E-2</v>
      </c>
      <c r="F62" s="3">
        <f t="shared" si="10"/>
        <v>1.4333407349316984E-2</v>
      </c>
      <c r="G62" s="3">
        <f t="shared" si="10"/>
        <v>1.4333407349317012E-2</v>
      </c>
      <c r="H62" s="3">
        <f t="shared" si="10"/>
        <v>1.4333407349316901E-2</v>
      </c>
      <c r="I62" s="3">
        <f t="shared" si="10"/>
        <v>1.4333407349316901E-2</v>
      </c>
      <c r="J62" s="3">
        <f t="shared" si="10"/>
        <v>1.4333407349316984E-2</v>
      </c>
      <c r="K62" s="3">
        <f t="shared" si="10"/>
        <v>1.4333407349316901E-2</v>
      </c>
      <c r="L62" s="3">
        <f t="shared" si="10"/>
        <v>1.4333407349316984E-2</v>
      </c>
      <c r="M62" s="3">
        <f t="shared" si="10"/>
        <v>1.4333407349316984E-2</v>
      </c>
      <c r="N62" s="3">
        <f t="shared" si="10"/>
        <v>1.4333407349317012E-2</v>
      </c>
      <c r="O62" s="3">
        <f t="shared" si="10"/>
        <v>1.4333407349316901E-2</v>
      </c>
      <c r="P62" s="3">
        <f t="shared" si="10"/>
        <v>1.4333407349316901E-2</v>
      </c>
      <c r="Q62" s="3" t="e">
        <f t="shared" si="10"/>
        <v>#VALUE!</v>
      </c>
    </row>
    <row r="63" spans="1:17" x14ac:dyDescent="0.35">
      <c r="D63" s="3">
        <f t="shared" ref="D63:Q63" si="11">ABS(D29-D45)</f>
        <v>163303.25209952891</v>
      </c>
      <c r="E63" s="3">
        <f t="shared" si="11"/>
        <v>169478.64240482124</v>
      </c>
      <c r="F63" s="3">
        <f t="shared" si="11"/>
        <v>175917.06890768884</v>
      </c>
      <c r="G63" s="3">
        <f t="shared" si="11"/>
        <v>182520.5296283057</v>
      </c>
      <c r="H63" s="3">
        <f t="shared" si="11"/>
        <v>189043.40152577404</v>
      </c>
      <c r="I63" s="3">
        <f t="shared" si="11"/>
        <v>195696.40859430889</v>
      </c>
      <c r="J63" s="3">
        <f t="shared" si="11"/>
        <v>202727.98160782875</v>
      </c>
      <c r="K63" s="3">
        <f t="shared" si="11"/>
        <v>209668.457792514</v>
      </c>
      <c r="L63" s="3">
        <f t="shared" si="11"/>
        <v>216904.33024976822</v>
      </c>
      <c r="M63" s="3">
        <f t="shared" si="11"/>
        <v>224374.74128127191</v>
      </c>
      <c r="N63" s="3">
        <f t="shared" si="11"/>
        <v>232049.79617281863</v>
      </c>
      <c r="O63" s="3">
        <f t="shared" si="11"/>
        <v>239706.10847149696</v>
      </c>
      <c r="P63" s="3">
        <f t="shared" si="11"/>
        <v>247648.91343169101</v>
      </c>
      <c r="Q63" s="3">
        <f t="shared" si="11"/>
        <v>2649039.6321678087</v>
      </c>
    </row>
    <row r="64" spans="1:17" x14ac:dyDescent="0.35">
      <c r="D64" s="3">
        <f t="shared" ref="D64:Q64" si="12">ABS(D30-D46)</f>
        <v>1.4432614097484198E-2</v>
      </c>
      <c r="E64" s="3">
        <f t="shared" si="12"/>
        <v>1.4433464146217517E-2</v>
      </c>
      <c r="F64" s="3">
        <f t="shared" si="12"/>
        <v>1.44336190557868E-2</v>
      </c>
      <c r="G64" s="3">
        <f t="shared" si="12"/>
        <v>1.4433162551942519E-2</v>
      </c>
      <c r="H64" s="3">
        <f t="shared" si="12"/>
        <v>1.4432298173306907E-2</v>
      </c>
      <c r="I64" s="3">
        <f t="shared" si="12"/>
        <v>1.443120361816938E-2</v>
      </c>
      <c r="J64" s="3">
        <f t="shared" si="12"/>
        <v>1.4430189090331197E-2</v>
      </c>
      <c r="K64" s="3">
        <f t="shared" si="12"/>
        <v>1.4429686498829475E-2</v>
      </c>
      <c r="L64" s="3">
        <f t="shared" si="12"/>
        <v>1.4429251154112893E-2</v>
      </c>
      <c r="M64" s="3">
        <f t="shared" si="12"/>
        <v>1.4429056280906905E-2</v>
      </c>
      <c r="N64" s="3">
        <f t="shared" si="12"/>
        <v>1.4428871225693807E-2</v>
      </c>
      <c r="O64" s="3">
        <f t="shared" si="12"/>
        <v>1.4428431955234994E-2</v>
      </c>
      <c r="P64" s="3">
        <f t="shared" si="12"/>
        <v>1.4427434096213415E-2</v>
      </c>
      <c r="Q64" s="3" t="e">
        <f t="shared" si="12"/>
        <v>#VALUE!</v>
      </c>
    </row>
    <row r="65" spans="4:17" x14ac:dyDescent="0.35">
      <c r="D65" s="3">
        <f t="shared" ref="D65:Q72" si="13">ABS(D31-D47)</f>
        <v>1.026761062489328</v>
      </c>
      <c r="E65" s="3">
        <f t="shared" si="13"/>
        <v>1.0574691499969049</v>
      </c>
      <c r="F65" s="3">
        <f t="shared" si="13"/>
        <v>1.08432776610735</v>
      </c>
      <c r="G65" s="3">
        <f t="shared" si="13"/>
        <v>1.1065048111885147</v>
      </c>
      <c r="H65" s="3">
        <f t="shared" si="13"/>
        <v>1.1241698460470246</v>
      </c>
      <c r="I65" s="3">
        <f t="shared" si="13"/>
        <v>1.1385666545220374</v>
      </c>
      <c r="J65" s="3">
        <f t="shared" si="13"/>
        <v>1.1508485508818183</v>
      </c>
      <c r="K65" s="3">
        <f t="shared" si="13"/>
        <v>1.1605527795235275</v>
      </c>
      <c r="L65" s="3">
        <f t="shared" si="13"/>
        <v>1.168825690848351</v>
      </c>
      <c r="M65" s="3">
        <f t="shared" si="13"/>
        <v>1.175893951188641</v>
      </c>
      <c r="N65" s="3">
        <f t="shared" si="13"/>
        <v>1.1819805521179063</v>
      </c>
      <c r="O65" s="3">
        <f t="shared" si="13"/>
        <v>1.1870308326405308</v>
      </c>
      <c r="P65" s="3">
        <f t="shared" si="13"/>
        <v>1.1915538380142721</v>
      </c>
      <c r="Q65" s="3" t="e">
        <f t="shared" si="13"/>
        <v>#VALUE!</v>
      </c>
    </row>
    <row r="66" spans="4:17" x14ac:dyDescent="0.35">
      <c r="D66" s="3">
        <f>ABS(D32-D48)</f>
        <v>4.605906502927315E-2</v>
      </c>
      <c r="E66" s="3">
        <f t="shared" si="13"/>
        <v>4.5961211156845927E-2</v>
      </c>
      <c r="F66" s="3">
        <f t="shared" si="13"/>
        <v>4.6006397326954218E-2</v>
      </c>
      <c r="G66" s="3">
        <f t="shared" si="13"/>
        <v>4.6032732485162153E-2</v>
      </c>
      <c r="H66" s="3">
        <f t="shared" si="13"/>
        <v>4.6010339715049309E-2</v>
      </c>
      <c r="I66" s="3">
        <f t="shared" si="13"/>
        <v>4.5999107776637072E-2</v>
      </c>
      <c r="J66" s="3">
        <f t="shared" si="13"/>
        <v>4.6022910846119203E-2</v>
      </c>
      <c r="K66" s="3">
        <f t="shared" si="13"/>
        <v>4.5992562357979772E-2</v>
      </c>
      <c r="L66" s="3">
        <f t="shared" si="13"/>
        <v>4.5994024967761948E-2</v>
      </c>
      <c r="M66" s="3">
        <f t="shared" si="13"/>
        <v>4.5997159300672941E-2</v>
      </c>
      <c r="N66" s="3">
        <f t="shared" si="13"/>
        <v>4.6001453942261961E-2</v>
      </c>
      <c r="O66" s="3">
        <f t="shared" si="13"/>
        <v>4.5990656103850114E-2</v>
      </c>
      <c r="P66" s="3">
        <f t="shared" si="13"/>
        <v>4.5998026758866661E-2</v>
      </c>
      <c r="Q66" s="3" t="e">
        <f t="shared" si="13"/>
        <v>#VALUE!</v>
      </c>
    </row>
    <row r="67" spans="4:17" x14ac:dyDescent="0.35">
      <c r="D67" s="3">
        <f>ABS(D33-D49)</f>
        <v>0.50922873745377717</v>
      </c>
      <c r="E67" s="3">
        <f t="shared" si="13"/>
        <v>0.50922873745377717</v>
      </c>
      <c r="F67" s="3">
        <f t="shared" si="13"/>
        <v>0.50922873745377717</v>
      </c>
      <c r="G67" s="3">
        <f t="shared" si="13"/>
        <v>0.50922873745377717</v>
      </c>
      <c r="H67" s="3">
        <f t="shared" si="13"/>
        <v>0.50922873745377717</v>
      </c>
      <c r="I67" s="3">
        <f t="shared" si="13"/>
        <v>0.50922873745377717</v>
      </c>
      <c r="J67" s="3">
        <f t="shared" si="13"/>
        <v>0.50922873745377717</v>
      </c>
      <c r="K67" s="3">
        <f t="shared" si="13"/>
        <v>0.50922873745377717</v>
      </c>
      <c r="L67" s="3">
        <f t="shared" si="13"/>
        <v>0.50922873745377717</v>
      </c>
      <c r="M67" s="3">
        <f t="shared" si="13"/>
        <v>0.50922873745377717</v>
      </c>
      <c r="N67" s="3">
        <f t="shared" si="13"/>
        <v>0.50922873745377717</v>
      </c>
      <c r="O67" s="3">
        <f t="shared" si="13"/>
        <v>0.50922873745377717</v>
      </c>
      <c r="P67" s="3">
        <f t="shared" si="13"/>
        <v>0.50922873745377717</v>
      </c>
      <c r="Q67" s="3" t="e">
        <f t="shared" si="13"/>
        <v>#VALUE!</v>
      </c>
    </row>
    <row r="68" spans="4:17" x14ac:dyDescent="0.35">
      <c r="D68" s="3">
        <f>ABS(D34-D50)</f>
        <v>1181643.5617295494</v>
      </c>
      <c r="E68" s="3">
        <f t="shared" si="13"/>
        <v>1199197.0188927914</v>
      </c>
      <c r="F68" s="3">
        <f t="shared" si="13"/>
        <v>1214969.3031484724</v>
      </c>
      <c r="G68" s="3">
        <f t="shared" si="13"/>
        <v>1229746.8367257484</v>
      </c>
      <c r="H68" s="3">
        <f t="shared" si="13"/>
        <v>1245675.7366120713</v>
      </c>
      <c r="I68" s="3">
        <f t="shared" si="13"/>
        <v>1263548.7482606783</v>
      </c>
      <c r="J68" s="3">
        <f t="shared" si="13"/>
        <v>1283740.2409829623</v>
      </c>
      <c r="K68" s="3">
        <f t="shared" si="13"/>
        <v>1305824.1672451145</v>
      </c>
      <c r="L68" s="3">
        <f t="shared" si="13"/>
        <v>1329419.7243491844</v>
      </c>
      <c r="M68" s="3">
        <f t="shared" si="13"/>
        <v>1354733.4713406863</v>
      </c>
      <c r="N68" s="3">
        <f t="shared" si="13"/>
        <v>1381314.4808408183</v>
      </c>
      <c r="O68" s="3">
        <f t="shared" si="13"/>
        <v>1408685.2052807303</v>
      </c>
      <c r="P68" s="3">
        <f t="shared" si="13"/>
        <v>1436842.8719566483</v>
      </c>
      <c r="Q68" s="3" t="e">
        <f t="shared" si="13"/>
        <v>#VALUE!</v>
      </c>
    </row>
    <row r="69" spans="4:17" x14ac:dyDescent="0.35"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4:17" x14ac:dyDescent="0.35"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4:17" x14ac:dyDescent="0.35"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4:17" x14ac:dyDescent="0.35"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/>
  </sheetViews>
  <sheetFormatPr defaultRowHeight="14.5" x14ac:dyDescent="0.35"/>
  <sheetData>
    <row r="1" spans="1:17" x14ac:dyDescent="0.35">
      <c r="A1" s="1" t="s">
        <v>0</v>
      </c>
      <c r="B1" s="1" t="s">
        <v>21</v>
      </c>
      <c r="C1" s="1" t="s">
        <v>22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</row>
    <row r="2" spans="1:17" x14ac:dyDescent="0.35">
      <c r="A2" s="2" t="s">
        <v>3</v>
      </c>
      <c r="B2" s="3" t="s">
        <v>23</v>
      </c>
      <c r="C2" s="3" t="s">
        <v>24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</row>
    <row r="3" spans="1:17" x14ac:dyDescent="0.35">
      <c r="A3" s="2"/>
      <c r="B3" s="3" t="s">
        <v>25</v>
      </c>
      <c r="C3" s="3" t="s">
        <v>24</v>
      </c>
      <c r="D3" s="3">
        <v>0.36</v>
      </c>
      <c r="E3" s="3">
        <v>0.36</v>
      </c>
      <c r="F3" s="3">
        <v>0.36</v>
      </c>
      <c r="G3" s="3">
        <v>0.36</v>
      </c>
      <c r="H3" s="3">
        <v>0.36</v>
      </c>
      <c r="I3" s="3">
        <v>0.36</v>
      </c>
      <c r="J3" s="3">
        <v>0.36</v>
      </c>
      <c r="K3" s="3">
        <v>0.36</v>
      </c>
      <c r="L3" s="3">
        <v>0.36</v>
      </c>
      <c r="M3" s="3">
        <v>0.36</v>
      </c>
      <c r="N3" s="3">
        <v>0.36</v>
      </c>
      <c r="O3" s="3">
        <v>0.36</v>
      </c>
      <c r="P3" s="3">
        <v>0.36</v>
      </c>
      <c r="Q3" s="3">
        <v>0.36</v>
      </c>
    </row>
    <row r="4" spans="1:17" x14ac:dyDescent="0.35">
      <c r="A4" s="2"/>
      <c r="B4" s="3" t="s">
        <v>26</v>
      </c>
      <c r="C4" s="3" t="s">
        <v>24</v>
      </c>
      <c r="D4" s="3">
        <v>0.80799999999999994</v>
      </c>
      <c r="E4" s="3">
        <v>0.80799999999999994</v>
      </c>
      <c r="F4" s="3">
        <v>0.80799999999999994</v>
      </c>
      <c r="G4" s="3">
        <v>0.80799999999999994</v>
      </c>
      <c r="H4" s="3">
        <v>0.80799999999999994</v>
      </c>
      <c r="I4" s="3">
        <v>0.80799999999999994</v>
      </c>
      <c r="J4" s="3">
        <v>0.80799999999999994</v>
      </c>
      <c r="K4" s="3">
        <v>0.80799999999999994</v>
      </c>
      <c r="L4" s="3">
        <v>0.80799999999999994</v>
      </c>
      <c r="M4" s="3">
        <v>0.80799999999999994</v>
      </c>
      <c r="N4" s="3">
        <v>0.80799999999999994</v>
      </c>
      <c r="O4" s="3">
        <v>0.80799999999999994</v>
      </c>
      <c r="P4" s="3">
        <v>0.80799999999999994</v>
      </c>
      <c r="Q4" s="3">
        <v>0.80799999999999994</v>
      </c>
    </row>
    <row r="5" spans="1:17" x14ac:dyDescent="0.35">
      <c r="A5" s="2"/>
      <c r="B5" s="3" t="s">
        <v>27</v>
      </c>
      <c r="C5" s="3" t="s">
        <v>24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</row>
    <row r="6" spans="1:17" x14ac:dyDescent="0.35">
      <c r="A6" s="2"/>
      <c r="B6" s="3" t="s">
        <v>28</v>
      </c>
      <c r="C6" s="3" t="s">
        <v>24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</row>
    <row r="7" spans="1:17" x14ac:dyDescent="0.35">
      <c r="A7" s="2"/>
      <c r="B7" s="3" t="s">
        <v>29</v>
      </c>
      <c r="C7" s="3" t="s">
        <v>24</v>
      </c>
      <c r="D7" s="3">
        <v>0.89970000000000006</v>
      </c>
      <c r="E7" s="3">
        <v>0.89970000000000006</v>
      </c>
      <c r="F7" s="3">
        <v>0.89970000000000006</v>
      </c>
      <c r="G7" s="3">
        <v>0.89970000000000006</v>
      </c>
      <c r="H7" s="3">
        <v>0.89970000000000006</v>
      </c>
      <c r="I7" s="3">
        <v>0.89970000000000006</v>
      </c>
      <c r="J7" s="3">
        <v>0.89970000000000006</v>
      </c>
      <c r="K7" s="3">
        <v>0.89970000000000006</v>
      </c>
      <c r="L7" s="3">
        <v>0.89970000000000006</v>
      </c>
      <c r="M7" s="3">
        <v>0.89970000000000006</v>
      </c>
      <c r="N7" s="3">
        <v>0.89970000000000006</v>
      </c>
      <c r="O7" s="3">
        <v>0.89970000000000006</v>
      </c>
      <c r="P7" s="3">
        <v>0.89970000000000006</v>
      </c>
      <c r="Q7" s="3">
        <v>0.89970000000000006</v>
      </c>
    </row>
    <row r="8" spans="1:17" x14ac:dyDescent="0.35">
      <c r="A8" s="2"/>
      <c r="B8" s="3" t="s">
        <v>23</v>
      </c>
      <c r="C8" s="3" t="s">
        <v>30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</row>
    <row r="9" spans="1:17" x14ac:dyDescent="0.35">
      <c r="A9" s="2"/>
      <c r="B9" s="3" t="s">
        <v>25</v>
      </c>
      <c r="C9" s="3" t="s">
        <v>30</v>
      </c>
      <c r="D9" s="3">
        <v>1775400.5943870421</v>
      </c>
      <c r="E9" s="3">
        <v>1775400.5943870421</v>
      </c>
      <c r="F9" s="3">
        <v>1775400.5943870421</v>
      </c>
      <c r="G9" s="3">
        <v>1775400.5943870421</v>
      </c>
      <c r="H9" s="3">
        <v>1775400.5943870421</v>
      </c>
      <c r="I9" s="3">
        <v>1775400.5943870421</v>
      </c>
      <c r="J9" s="3">
        <v>1775400.5943870421</v>
      </c>
      <c r="K9" s="3">
        <v>1775400.5943870421</v>
      </c>
      <c r="L9" s="3">
        <v>1775400.5943870421</v>
      </c>
      <c r="M9" s="3">
        <v>1775400.5943870421</v>
      </c>
      <c r="N9" s="3">
        <v>1775400.5943870421</v>
      </c>
      <c r="O9" s="3">
        <v>1775400.5943870421</v>
      </c>
      <c r="P9" s="3">
        <v>1775400.5943870421</v>
      </c>
      <c r="Q9" s="3">
        <v>1775400.5943870421</v>
      </c>
    </row>
    <row r="10" spans="1:17" x14ac:dyDescent="0.35">
      <c r="A10" s="2"/>
      <c r="B10" s="3" t="s">
        <v>26</v>
      </c>
      <c r="C10" s="3" t="s">
        <v>30</v>
      </c>
      <c r="D10" s="3">
        <v>996197.00018384028</v>
      </c>
      <c r="E10" s="3">
        <v>996197.00018384028</v>
      </c>
      <c r="F10" s="3">
        <v>996197.00018384028</v>
      </c>
      <c r="G10" s="3">
        <v>996197.00018384028</v>
      </c>
      <c r="H10" s="3">
        <v>996197.00018384028</v>
      </c>
      <c r="I10" s="3">
        <v>996197.00018384028</v>
      </c>
      <c r="J10" s="3">
        <v>996197.00018384028</v>
      </c>
      <c r="K10" s="3">
        <v>996197.00018384028</v>
      </c>
      <c r="L10" s="3">
        <v>996197.00018384028</v>
      </c>
      <c r="M10" s="3">
        <v>996197.00018384028</v>
      </c>
      <c r="N10" s="3">
        <v>996197.00018384028</v>
      </c>
      <c r="O10" s="3">
        <v>996197.00018384028</v>
      </c>
      <c r="P10" s="3">
        <v>996197.00018384028</v>
      </c>
      <c r="Q10" s="3">
        <v>996197.00018384028</v>
      </c>
    </row>
    <row r="11" spans="1:17" x14ac:dyDescent="0.35">
      <c r="A11" s="2"/>
      <c r="B11" s="3" t="s">
        <v>27</v>
      </c>
      <c r="C11" s="3" t="s">
        <v>30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</row>
    <row r="12" spans="1:17" x14ac:dyDescent="0.35">
      <c r="A12" s="2"/>
      <c r="B12" s="3" t="s">
        <v>28</v>
      </c>
      <c r="C12" s="3" t="s">
        <v>30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</row>
    <row r="13" spans="1:17" x14ac:dyDescent="0.35">
      <c r="A13" s="2"/>
      <c r="B13" s="3" t="s">
        <v>29</v>
      </c>
      <c r="C13" s="3" t="s">
        <v>30</v>
      </c>
      <c r="D13" s="3">
        <v>3248848.0275539998</v>
      </c>
      <c r="E13" s="3">
        <v>3248848.0275539998</v>
      </c>
      <c r="F13" s="3">
        <v>3248848.0275539998</v>
      </c>
      <c r="G13" s="3">
        <v>3248848.0275539998</v>
      </c>
      <c r="H13" s="3">
        <v>3248848.0275539998</v>
      </c>
      <c r="I13" s="3">
        <v>3248848.0275539998</v>
      </c>
      <c r="J13" s="3">
        <v>3248848.0275539998</v>
      </c>
      <c r="K13" s="3">
        <v>3248848.0275539998</v>
      </c>
      <c r="L13" s="3">
        <v>3248848.0275539998</v>
      </c>
      <c r="M13" s="3">
        <v>3248848.0275539998</v>
      </c>
      <c r="N13" s="3">
        <v>3248848.0275539998</v>
      </c>
      <c r="O13" s="3">
        <v>3248848.0275539998</v>
      </c>
      <c r="P13" s="3">
        <v>3248848.0275539998</v>
      </c>
      <c r="Q13" s="3">
        <v>3248848.0275539998</v>
      </c>
    </row>
    <row r="14" spans="1:17" x14ac:dyDescent="0.35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7" x14ac:dyDescent="0.35">
      <c r="A15" s="2" t="s">
        <v>20</v>
      </c>
      <c r="B15" s="3" t="s">
        <v>23</v>
      </c>
      <c r="C15" s="3" t="s">
        <v>24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</row>
    <row r="16" spans="1:17" x14ac:dyDescent="0.35">
      <c r="A16" s="2"/>
      <c r="B16" s="3" t="s">
        <v>25</v>
      </c>
      <c r="C16" s="3" t="s">
        <v>24</v>
      </c>
      <c r="D16" s="3">
        <v>0.36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</row>
    <row r="17" spans="1:17" x14ac:dyDescent="0.35">
      <c r="A17" s="2"/>
      <c r="B17" s="3" t="s">
        <v>26</v>
      </c>
      <c r="C17" s="3" t="s">
        <v>24</v>
      </c>
      <c r="D17" s="3">
        <v>0.80799999999999994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</row>
    <row r="18" spans="1:17" x14ac:dyDescent="0.35">
      <c r="A18" s="2"/>
      <c r="B18" s="3" t="s">
        <v>27</v>
      </c>
      <c r="C18" s="3" t="s">
        <v>24</v>
      </c>
      <c r="D18" s="3">
        <v>0</v>
      </c>
      <c r="E18" s="3">
        <v>0.16820764677515429</v>
      </c>
      <c r="F18" s="3">
        <v>0.16820764677515429</v>
      </c>
      <c r="G18" s="3">
        <v>0.16820764677515429</v>
      </c>
      <c r="H18" s="3">
        <v>0.16820764677515429</v>
      </c>
      <c r="I18" s="3">
        <v>0.16820764677515429</v>
      </c>
      <c r="J18" s="3">
        <v>0.16820764677515429</v>
      </c>
      <c r="K18" s="3">
        <v>0.16820764677515429</v>
      </c>
      <c r="L18" s="3">
        <v>0.16820764677515429</v>
      </c>
      <c r="M18" s="3">
        <v>0.16820764677515429</v>
      </c>
      <c r="N18" s="3">
        <v>0.16820764677515429</v>
      </c>
      <c r="O18" s="3">
        <v>0.16820764677515429</v>
      </c>
      <c r="P18" s="3">
        <v>0.16820764677515429</v>
      </c>
      <c r="Q18" s="3">
        <v>0.16820764677515429</v>
      </c>
    </row>
    <row r="19" spans="1:17" x14ac:dyDescent="0.35">
      <c r="A19" s="2"/>
      <c r="B19" s="3" t="s">
        <v>28</v>
      </c>
      <c r="C19" s="3" t="s">
        <v>24</v>
      </c>
      <c r="D19" s="3">
        <v>0</v>
      </c>
      <c r="E19" s="3">
        <v>3.6912951045467608E-2</v>
      </c>
      <c r="F19" s="3">
        <v>3.6912951045467608E-2</v>
      </c>
      <c r="G19" s="3">
        <v>3.6912951045467608E-2</v>
      </c>
      <c r="H19" s="3">
        <v>3.6912951045467608E-2</v>
      </c>
      <c r="I19" s="3">
        <v>3.6912951045467608E-2</v>
      </c>
      <c r="J19" s="3">
        <v>3.6912951045467608E-2</v>
      </c>
      <c r="K19" s="3">
        <v>3.6912951045467608E-2</v>
      </c>
      <c r="L19" s="3">
        <v>3.6912951045467608E-2</v>
      </c>
      <c r="M19" s="3">
        <v>3.6912951045467608E-2</v>
      </c>
      <c r="N19" s="3">
        <v>3.6912951045467608E-2</v>
      </c>
      <c r="O19" s="3">
        <v>3.6912951045467608E-2</v>
      </c>
      <c r="P19" s="3">
        <v>3.6912951045467608E-2</v>
      </c>
      <c r="Q19" s="3">
        <v>3.6912951045467608E-2</v>
      </c>
    </row>
    <row r="20" spans="1:17" x14ac:dyDescent="0.35">
      <c r="A20" s="2"/>
      <c r="B20" s="3" t="s">
        <v>29</v>
      </c>
      <c r="C20" s="3" t="s">
        <v>24</v>
      </c>
      <c r="D20" s="3">
        <v>0.89970000000000006</v>
      </c>
      <c r="E20" s="3">
        <v>0.90423585769635528</v>
      </c>
      <c r="F20" s="3">
        <v>0.90423585769635528</v>
      </c>
      <c r="G20" s="3">
        <v>0.90423585769635528</v>
      </c>
      <c r="H20" s="3">
        <v>0.90423585769635528</v>
      </c>
      <c r="I20" s="3">
        <v>0.90423585769635528</v>
      </c>
      <c r="J20" s="3">
        <v>0.90423585769635528</v>
      </c>
      <c r="K20" s="3">
        <v>0.90423585769635528</v>
      </c>
      <c r="L20" s="3">
        <v>0.90423585769635528</v>
      </c>
      <c r="M20" s="3">
        <v>0.90423585769635528</v>
      </c>
      <c r="N20" s="3">
        <v>0.90423585769635528</v>
      </c>
      <c r="O20" s="3">
        <v>0.90423585769635528</v>
      </c>
      <c r="P20" s="3">
        <v>0.90423585769635528</v>
      </c>
      <c r="Q20" s="3">
        <v>0.90423585769635528</v>
      </c>
    </row>
    <row r="21" spans="1:17" x14ac:dyDescent="0.35">
      <c r="A21" s="2"/>
      <c r="B21" s="3" t="s">
        <v>23</v>
      </c>
      <c r="C21" s="3" t="s">
        <v>30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</row>
    <row r="22" spans="1:17" x14ac:dyDescent="0.35">
      <c r="A22" s="2"/>
      <c r="B22" s="3" t="s">
        <v>25</v>
      </c>
      <c r="C22" s="3" t="s">
        <v>30</v>
      </c>
      <c r="D22" s="3">
        <v>1775400.5943870421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</row>
    <row r="23" spans="1:17" x14ac:dyDescent="0.35">
      <c r="A23" s="2"/>
      <c r="B23" s="3" t="s">
        <v>26</v>
      </c>
      <c r="C23" s="3" t="s">
        <v>30</v>
      </c>
      <c r="D23" s="3">
        <v>996197.00018384028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</row>
    <row r="24" spans="1:17" x14ac:dyDescent="0.35">
      <c r="A24" s="2"/>
      <c r="B24" s="3" t="s">
        <v>27</v>
      </c>
      <c r="C24" s="3" t="s">
        <v>30</v>
      </c>
      <c r="D24" s="3">
        <v>0</v>
      </c>
      <c r="E24" s="3">
        <v>1259704.6991765019</v>
      </c>
      <c r="F24" s="3">
        <v>1259704.6991765019</v>
      </c>
      <c r="G24" s="3">
        <v>1259704.6991765019</v>
      </c>
      <c r="H24" s="3">
        <v>1259704.6991765019</v>
      </c>
      <c r="I24" s="3">
        <v>1259704.6991765019</v>
      </c>
      <c r="J24" s="3">
        <v>1259704.6991765019</v>
      </c>
      <c r="K24" s="3">
        <v>1259704.6991765019</v>
      </c>
      <c r="L24" s="3">
        <v>1259704.6991765019</v>
      </c>
      <c r="M24" s="3">
        <v>1259704.6991765019</v>
      </c>
      <c r="N24" s="3">
        <v>1259704.6991765019</v>
      </c>
      <c r="O24" s="3">
        <v>1259704.6991765019</v>
      </c>
      <c r="P24" s="3">
        <v>1259704.6991765019</v>
      </c>
      <c r="Q24" s="3">
        <v>1259704.6991765019</v>
      </c>
    </row>
    <row r="25" spans="1:17" x14ac:dyDescent="0.35">
      <c r="A25" s="2"/>
      <c r="B25" s="3" t="s">
        <v>28</v>
      </c>
      <c r="C25" s="3" t="s">
        <v>30</v>
      </c>
      <c r="D25" s="3">
        <v>0</v>
      </c>
      <c r="E25" s="3">
        <v>1495513.7553142761</v>
      </c>
      <c r="F25" s="3">
        <v>1495513.7553142761</v>
      </c>
      <c r="G25" s="3">
        <v>1495513.7553142761</v>
      </c>
      <c r="H25" s="3">
        <v>1495513.7553142761</v>
      </c>
      <c r="I25" s="3">
        <v>1495513.7553142761</v>
      </c>
      <c r="J25" s="3">
        <v>1495513.7553142761</v>
      </c>
      <c r="K25" s="3">
        <v>1495513.7553142761</v>
      </c>
      <c r="L25" s="3">
        <v>1495513.7553142761</v>
      </c>
      <c r="M25" s="3">
        <v>1495513.7553142761</v>
      </c>
      <c r="N25" s="3">
        <v>1495513.7553142761</v>
      </c>
      <c r="O25" s="3">
        <v>1495513.7553142761</v>
      </c>
      <c r="P25" s="3">
        <v>1495513.7553142761</v>
      </c>
      <c r="Q25" s="3">
        <v>1495513.7553142761</v>
      </c>
    </row>
    <row r="26" spans="1:17" x14ac:dyDescent="0.35">
      <c r="A26" s="2"/>
      <c r="B26" s="3" t="s">
        <v>29</v>
      </c>
      <c r="C26" s="3" t="s">
        <v>30</v>
      </c>
      <c r="D26" s="3">
        <v>3248848.0275539998</v>
      </c>
      <c r="E26" s="3">
        <v>3265227.1676341039</v>
      </c>
      <c r="F26" s="3">
        <v>3265227.1676341039</v>
      </c>
      <c r="G26" s="3">
        <v>3265227.1676341039</v>
      </c>
      <c r="H26" s="3">
        <v>3265227.1676341039</v>
      </c>
      <c r="I26" s="3">
        <v>3265227.1676341039</v>
      </c>
      <c r="J26" s="3">
        <v>3265227.1676341039</v>
      </c>
      <c r="K26" s="3">
        <v>3265227.1676341039</v>
      </c>
      <c r="L26" s="3">
        <v>3265227.1676341039</v>
      </c>
      <c r="M26" s="3">
        <v>3265227.1676341039</v>
      </c>
      <c r="N26" s="3">
        <v>3265227.1676341039</v>
      </c>
      <c r="O26" s="3">
        <v>3265227.1676341039</v>
      </c>
      <c r="P26" s="3">
        <v>3265227.1676341039</v>
      </c>
      <c r="Q26" s="3">
        <v>3265227.1676341039</v>
      </c>
    </row>
    <row r="27" spans="1:17" x14ac:dyDescent="0.35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Outcomes</vt:lpstr>
      <vt:lpstr>Budget &amp; coverage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Dominic Delport</cp:lastModifiedBy>
  <dcterms:created xsi:type="dcterms:W3CDTF">2019-05-06T05:13:57Z</dcterms:created>
  <dcterms:modified xsi:type="dcterms:W3CDTF">2019-05-06T05:31:37Z</dcterms:modified>
</cp:coreProperties>
</file>