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6B4A98D4-5153-4C8A-BFF7-7B7296AFDD53}" xr6:coauthVersionLast="47" xr6:coauthVersionMax="47" xr10:uidLastSave="{00000000-0000-0000-0000-000000000000}"/>
  <bookViews>
    <workbookView xWindow="50" yWindow="740" windowWidth="19150" windowHeight="100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<sst xmlns="http://schemas.openxmlformats.org/spreadsheetml/2006/main" count="2093" uniqueCount="335">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</sst>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B6" sqref="B6"/>
    </sheetView>
  </sheetViews>
  <sheetFormatPr defaultColWidth="14.453125" defaultRowHeight="15.75" customHeight="1" x14ac:dyDescent="0.25"/>
  <cols>
    <col min="1" max="1" width="27.6328125" style="96" customWidth="1"/>
    <col min="2" max="2" width="38.6328125" style="65" customWidth="1"/>
    <col min="3" max="7" width="14.453125" style="96" customWidth="1"/>
    <col min="8" max="16384" width="14.453125" style="96"/>
  </cols>
  <sheetData>
    <row r="1" spans="1:3" ht="15.9" customHeight="1" x14ac:dyDescent="0.3">
      <c r="A1" s="70" t="s">
        <v>13</v>
      </c>
      <c r="B1" s="19" t="s">
        <v>0</v>
      </c>
      <c r="C1" s="19" t="s">
        <v>66</v>
      </c>
    </row>
    <row r="2" spans="1:3" ht="15.9" customHeight="1" x14ac:dyDescent="0.3">
      <c r="A2" s="96" t="s">
        <v>14</v>
      </c>
      <c r="B2" s="19"/>
      <c r="C2" s="19"/>
    </row>
    <row r="3" spans="1:3" ht="15.9" customHeight="1" x14ac:dyDescent="0.3">
      <c r="A3" s="70"/>
      <c r="B3" s="69" t="s">
        <v>15</v>
      </c>
      <c r="C3" s="30">
        <v>2021</v>
      </c>
    </row>
    <row r="4" spans="1:3" ht="15.9" customHeight="1" x14ac:dyDescent="0.3">
      <c r="A4" s="70"/>
      <c r="B4" s="69" t="s">
        <v>16</v>
      </c>
      <c r="C4" s="34">
        <v>2030</v>
      </c>
    </row>
    <row r="5" spans="1:3" ht="15.9" customHeight="1" x14ac:dyDescent="0.3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3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5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3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3">
      <c r="A63" s="52"/>
    </row>
  </sheetData>
  <sheetProtection algorithmName="SHA-512" hashValue="gelkmODFofzP1pcdo6UFGS4NM22fBUJcos0OtoQAEJTuicABZhMn0ZKFDuKQY3s+khbLDOh9wWbjiol8WMKknw==" saltValue="0ur8T6Mz0uTmLuIQ0Spp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69" customWidth="1"/>
    <col min="2" max="2" width="20" style="96" customWidth="1"/>
    <col min="3" max="3" width="20.453125" style="96" customWidth="1"/>
    <col min="4" max="4" width="20.08984375" style="96" customWidth="1"/>
    <col min="5" max="5" width="36.36328125" style="96" bestFit="1" customWidth="1"/>
    <col min="6" max="6" width="23" style="96" bestFit="1" customWidth="1"/>
    <col min="7" max="7" width="22.6328125" style="96" bestFit="1" customWidth="1"/>
    <col min="8" max="12" width="14.453125" style="96" customWidth="1"/>
    <col min="13" max="16384" width="14.453125" style="96"/>
  </cols>
  <sheetData>
    <row r="1" spans="1:7" ht="26.4" customHeight="1" x14ac:dyDescent="0.3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pmHVsvuYIrpeclAoT4Ov2u0d7Z+AEfg2Sw19nfU7U7gsGYzsJ52+SkO8ijUbaG4Mr1M+fR3QyVbUYU3HrXHDZQ==" saltValue="hk9KBongsDQdxIXCzTAq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69" bestFit="1" customWidth="1"/>
    <col min="2" max="2" width="47.90625" style="96" customWidth="1"/>
    <col min="3" max="3" width="42.453125" style="96" customWidth="1"/>
    <col min="4" max="8" width="11.453125" style="96" customWidth="1"/>
    <col min="9" max="16384" width="11.453125" style="96"/>
  </cols>
  <sheetData>
    <row r="1" spans="1:3" ht="13" x14ac:dyDescent="0.3">
      <c r="A1" s="52" t="s">
        <v>160</v>
      </c>
      <c r="B1" s="52" t="s">
        <v>206</v>
      </c>
      <c r="C1" s="52" t="s">
        <v>207</v>
      </c>
    </row>
    <row r="2" spans="1:3" ht="13.25" x14ac:dyDescent="0.25">
      <c r="A2" s="44" t="s">
        <v>180</v>
      </c>
      <c r="B2" s="42" t="s">
        <v>190</v>
      </c>
      <c r="C2" s="42"/>
    </row>
    <row r="3" spans="1:3" ht="13.25" x14ac:dyDescent="0.25">
      <c r="A3" s="44" t="s">
        <v>181</v>
      </c>
      <c r="B3" s="42" t="s">
        <v>190</v>
      </c>
      <c r="C3" s="42"/>
    </row>
    <row r="4" spans="1:3" ht="13.25" x14ac:dyDescent="0.25">
      <c r="A4" s="44" t="s">
        <v>192</v>
      </c>
      <c r="B4" s="42" t="s">
        <v>185</v>
      </c>
      <c r="C4" s="42"/>
    </row>
    <row r="5" spans="1:3" ht="13.25" x14ac:dyDescent="0.25">
      <c r="A5" s="44" t="s">
        <v>189</v>
      </c>
      <c r="B5" s="42" t="s">
        <v>185</v>
      </c>
      <c r="C5" s="42"/>
    </row>
    <row r="6" spans="1:3" ht="13.25" x14ac:dyDescent="0.25">
      <c r="A6" s="44"/>
      <c r="B6" s="45"/>
      <c r="C6" s="45"/>
    </row>
    <row r="7" spans="1:3" ht="13.25" x14ac:dyDescent="0.25">
      <c r="A7" s="44"/>
      <c r="B7" s="45"/>
      <c r="C7" s="45"/>
    </row>
    <row r="8" spans="1:3" ht="13.25" x14ac:dyDescent="0.25">
      <c r="A8" s="44"/>
      <c r="B8" s="45"/>
      <c r="C8" s="45"/>
    </row>
    <row r="9" spans="1:3" ht="13.25" x14ac:dyDescent="0.25">
      <c r="A9" s="44"/>
      <c r="B9" s="45"/>
      <c r="C9" s="45"/>
    </row>
    <row r="10" spans="1:3" ht="13.25" x14ac:dyDescent="0.25">
      <c r="A10" s="44"/>
      <c r="B10" s="45"/>
      <c r="C10" s="45"/>
    </row>
    <row r="11" spans="1:3" ht="13.25" x14ac:dyDescent="0.25">
      <c r="A11" s="46"/>
      <c r="B11" s="45"/>
      <c r="C11" s="45"/>
    </row>
    <row r="12" spans="1:3" ht="13.25" x14ac:dyDescent="0.25">
      <c r="A12" s="46"/>
      <c r="B12" s="45"/>
      <c r="C12" s="45"/>
    </row>
    <row r="13" spans="1:3" ht="13.25" x14ac:dyDescent="0.25">
      <c r="A13" s="46"/>
      <c r="B13" s="45"/>
      <c r="C13" s="45"/>
    </row>
    <row r="14" spans="1:3" ht="13.25" x14ac:dyDescent="0.25">
      <c r="A14" s="46"/>
      <c r="B14" s="45"/>
      <c r="C14" s="45"/>
    </row>
    <row r="15" spans="1:3" ht="13.25" x14ac:dyDescent="0.25">
      <c r="A15" s="46"/>
      <c r="B15" s="45"/>
      <c r="C15" s="45"/>
    </row>
    <row r="16" spans="1:3" ht="13.25" x14ac:dyDescent="0.25">
      <c r="A16" s="46"/>
      <c r="B16" s="45"/>
      <c r="C16" s="45"/>
    </row>
    <row r="17" spans="1:3" ht="13.25" x14ac:dyDescent="0.25">
      <c r="A17" s="46"/>
      <c r="B17" s="45"/>
      <c r="C17" s="45"/>
    </row>
    <row r="18" spans="1:3" ht="13.25" x14ac:dyDescent="0.25">
      <c r="A18" s="46"/>
      <c r="B18" s="45"/>
      <c r="C18" s="45"/>
    </row>
    <row r="19" spans="1:3" ht="13.25" x14ac:dyDescent="0.25">
      <c r="A19" s="44"/>
      <c r="B19" s="45"/>
      <c r="C19" s="45"/>
    </row>
    <row r="20" spans="1:3" ht="13.25" x14ac:dyDescent="0.25">
      <c r="A20" s="44"/>
      <c r="B20" s="45"/>
      <c r="C20" s="45"/>
    </row>
  </sheetData>
  <sheetProtection algorithmName="SHA-512" hashValue="6v3M4x32+Ts5LOmvtlTnH/XauReUkuYrPJlcGk0UEmmdYkFpHNT/KBerk6d8PorsApP9n14liqMtUFxgWRTzVw==" saltValue="qtqzwj60gZwHOz50cnv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96" customWidth="1"/>
    <col min="2" max="6" width="11.453125" style="96" customWidth="1"/>
    <col min="7" max="16384" width="11.453125" style="96"/>
  </cols>
  <sheetData>
    <row r="1" spans="1:1" ht="13" x14ac:dyDescent="0.3">
      <c r="A1" s="52" t="s">
        <v>160</v>
      </c>
    </row>
    <row r="2" spans="1:1" ht="13.25" x14ac:dyDescent="0.25">
      <c r="A2" s="23" t="s">
        <v>172</v>
      </c>
    </row>
    <row r="3" spans="1:1" ht="13.25" x14ac:dyDescent="0.25">
      <c r="A3" s="23" t="s">
        <v>182</v>
      </c>
    </row>
    <row r="4" spans="1:1" ht="13.25" x14ac:dyDescent="0.25">
      <c r="A4" s="23" t="s">
        <v>186</v>
      </c>
    </row>
    <row r="5" spans="1:1" ht="13.25" x14ac:dyDescent="0.25">
      <c r="A5" s="23" t="s">
        <v>194</v>
      </c>
    </row>
    <row r="6" spans="1:1" ht="13.25" x14ac:dyDescent="0.25">
      <c r="A6" s="23" t="s">
        <v>195</v>
      </c>
    </row>
    <row r="7" spans="1:1" ht="13.25" x14ac:dyDescent="0.25">
      <c r="A7" s="23" t="s">
        <v>196</v>
      </c>
    </row>
    <row r="8" spans="1:1" ht="13.25" x14ac:dyDescent="0.25">
      <c r="A8" s="23" t="s">
        <v>197</v>
      </c>
    </row>
    <row r="9" spans="1:1" ht="13.25" x14ac:dyDescent="0.25">
      <c r="A9" s="23" t="s">
        <v>198</v>
      </c>
    </row>
    <row r="10" spans="1:1" ht="13.25" x14ac:dyDescent="0.25">
      <c r="A10" s="23"/>
    </row>
    <row r="11" spans="1:1" ht="13.25" x14ac:dyDescent="0.25">
      <c r="A11" s="23"/>
    </row>
    <row r="12" spans="1:1" ht="13.25" x14ac:dyDescent="0.25">
      <c r="A12" s="23"/>
    </row>
    <row r="13" spans="1:1" ht="13.25" x14ac:dyDescent="0.25">
      <c r="A13" s="23"/>
    </row>
    <row r="14" spans="1:1" ht="13.25" x14ac:dyDescent="0.25">
      <c r="A14" s="23"/>
    </row>
    <row r="15" spans="1:1" ht="13.25" x14ac:dyDescent="0.25">
      <c r="A15" s="23"/>
    </row>
    <row r="16" spans="1:1" ht="13.25" x14ac:dyDescent="0.25">
      <c r="A16" s="23"/>
    </row>
    <row r="17" spans="1:1" ht="13.25" x14ac:dyDescent="0.25">
      <c r="A17" s="23"/>
    </row>
    <row r="18" spans="1:1" ht="13.25" x14ac:dyDescent="0.25">
      <c r="A18" s="23"/>
    </row>
    <row r="19" spans="1:1" ht="13.25" x14ac:dyDescent="0.25">
      <c r="A19" s="23"/>
    </row>
  </sheetData>
  <sheetProtection algorithmName="SHA-512" hashValue="mDEA3YcUSvodKqBvPqfl+9xHbFyAvJhQZ41aDPUackYK2035fWfQVn66+PDndy7oN6sgPkyBKqABFYcL/zG0LQ==" saltValue="04pPSBPSGzM5W8WXN5sD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'Donnees pop de l''annee de ref'!C51</f>
        <v>0</v>
      </c>
      <c r="C2" s="13">
        <f>'Donnees pop de l''annee de ref'!C52</f>
        <v>0</v>
      </c>
      <c r="D2" s="13">
        <f>'Donnees pop de l''annee de ref'!C53</f>
        <v>0</v>
      </c>
      <c r="E2" s="13">
        <f>'Donnees pop de l''annee de ref'!C54</f>
        <v>0</v>
      </c>
      <c r="F2" s="13">
        <f>'Donnees pop de l''annee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7PCNOl9iDvel58KgmZS1u60W2WuHBUIfLSEA83TOILzd2xYoSbBE6wxce/mIRiYSmuKrH1zZay96iFMxj77u6w==" saltValue="yLwFf9nA3MB6FZIqovPv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3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3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3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3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3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j9FDwKniSpwtEYATTBWnwRMhCWkHat8q4qedlbUp+iLMwgPA0/3b3fjS2xvO9rCQRt3EP5n4aMTVjz22BBUPHA==" saltValue="jZbOLYkeI+lqqKUcSDgo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cAKfLEECVNnwTMnGFiX74CiBFAeGD9xel+ydM2m3VWQDyeNyyJgBKEBNi/0ziKmbzDOgvVgCwnNgWn3efnPTXA==" saltValue="YlA5B66kDo7CAY2FAb+0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96" customWidth="1"/>
    <col min="2" max="2" width="12.453125" style="96" customWidth="1"/>
    <col min="3" max="4" width="11.453125" style="96" customWidth="1"/>
    <col min="5" max="5" width="17.453125" style="96" customWidth="1"/>
    <col min="6" max="10" width="11.453125" style="96" customWidth="1"/>
    <col min="11" max="16384" width="11.453125" style="96"/>
  </cols>
  <sheetData>
    <row r="1" spans="1:5" ht="13" x14ac:dyDescent="0.3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75" customHeight="1" x14ac:dyDescent="0.3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75" customHeight="1" x14ac:dyDescent="0.3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75" customHeight="1" x14ac:dyDescent="0.3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75" customHeight="1" x14ac:dyDescent="0.3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75" customHeight="1" x14ac:dyDescent="0.3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75" customHeight="1" x14ac:dyDescent="0.3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75" customHeight="1" x14ac:dyDescent="0.3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75" customHeight="1" x14ac:dyDescent="0.3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75" customHeight="1" x14ac:dyDescent="0.3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pF5wFOwUOK9eYR/6WQHDhDr/4wCb1S/T+316ARraVbMNiK64NQG7ubt5OEno9DGFA0Jtb1UUoG/jg/YjyisGUw==" saltValue="W4n/LkH8fzxM1gGZ+4/q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1" bestFit="1" customWidth="1"/>
    <col min="2" max="2" width="58.90625" style="51" bestFit="1" customWidth="1"/>
    <col min="3" max="3" width="9.453125" style="51" bestFit="1" customWidth="1"/>
    <col min="4" max="4" width="11.08984375" style="51" bestFit="1" customWidth="1"/>
    <col min="5" max="5" width="12" style="51" bestFit="1" customWidth="1"/>
    <col min="6" max="7" width="13.08984375" style="51" bestFit="1" customWidth="1"/>
    <col min="8" max="11" width="15.36328125" style="51" bestFit="1" customWidth="1"/>
    <col min="12" max="15" width="16.90625" style="51" bestFit="1" customWidth="1"/>
    <col min="16" max="20" width="16.08984375" style="51" customWidth="1"/>
    <col min="21" max="16384" width="16.08984375" style="51"/>
  </cols>
  <sheetData>
    <row r="1" spans="1:15" ht="15.75" customHeight="1" x14ac:dyDescent="0.3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5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5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5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5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5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5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5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5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5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5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5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5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5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5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5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5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5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5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5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5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" customHeight="1" x14ac:dyDescent="0.35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5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5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5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5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5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5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5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5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5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p1x3eUVtCJDGAyJyTAq3T1NWVs2A+Mm46mSvW+MuC6KVK0gx5ikIu+6WGyDreY9yF11/HsjJRra5qcdJOfeu2A==" saltValue="kZcD4eBnf9rl4fkVg+U4E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81640625" defaultRowHeight="12.5" x14ac:dyDescent="0.25"/>
  <cols>
    <col min="1" max="1" width="58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ht="13.25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ht="13.25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ht="13.25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ht="13.25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ht="13.25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ht="13.25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ht="13.25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ht="13.25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ht="13.25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ht="13.25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ht="13.25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ht="13.25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ht="13.25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ht="13.25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ht="13.25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ht="13.25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ht="13.25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ht="13.25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ht="13.25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ht="13.25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ht="13.25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ht="13.25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ht="13.25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ht="13.25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ht="13.25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ht="13.25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ht="13.25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ht="13.25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ht="13.25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ht="13.25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ht="13.25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ht="13.25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ht="13.25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ht="13.25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ht="13.25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ht="13.25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ht="13.25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ht="13.25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E5AJ4+ic+Mc6pOwasiPPKnpMe1PQgtH7B5q+jXNMBumiU4a3uYKBY3aj60l5KotnBafsu4aUFMdMuSHH67IqjQ==" saltValue="VeW5TSbOiCyD+cW8FgH9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ht="13.25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ht="13.25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ht="13.25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ht="13.25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ht="13.25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ht="13.25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ht="13.25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ht="13.25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ht="13.25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ht="13.25" x14ac:dyDescent="0.25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ht="13.25" x14ac:dyDescent="0.25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ht="13.25" x14ac:dyDescent="0.25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ht="13.25" x14ac:dyDescent="0.25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Y4zyQBYfuusMzk3xCuIBKA7S+ua9eXooxiuTcmsqRTtZ1YAFBCtzEh9wwodGgk5D9kCarW0M1B6RY/iOGTYjFQ==" saltValue="T0Qc6EKlR01WhM1CoiKT3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96" customWidth="1"/>
    <col min="2" max="9" width="16.90625" style="96" customWidth="1"/>
    <col min="10" max="14" width="14.453125" style="96" customWidth="1"/>
    <col min="15" max="16384" width="14.453125" style="96"/>
  </cols>
  <sheetData>
    <row r="1" spans="1:9" s="8" customFormat="1" ht="30" customHeight="1" x14ac:dyDescent="0.3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cywgpVLfUgcqorNYzARrkMGX0uWLeKqyqf4XDB7IGthBtESQd440Hj4B8P1BMuSS9zUjnbHLRoDaT1G/v9tO7A==" saltValue="hKRxrjXSmV4HxmnMtEesI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81640625" defaultRowHeight="12.5" x14ac:dyDescent="0.25"/>
  <cols>
    <col min="1" max="1" width="48.08984375" style="96" customWidth="1"/>
    <col min="2" max="2" width="15" style="96" customWidth="1"/>
    <col min="3" max="3" width="14.6328125" style="96" customWidth="1"/>
    <col min="4" max="8" width="12.81640625" style="96" customWidth="1"/>
    <col min="9" max="16384" width="12.81640625" style="96"/>
  </cols>
  <sheetData>
    <row r="1" spans="1:10" ht="13" x14ac:dyDescent="0.3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ht="13" x14ac:dyDescent="0.3">
      <c r="A2" s="52" t="s">
        <v>232</v>
      </c>
      <c r="B2" s="106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ht="13.25" x14ac:dyDescent="0.25">
      <c r="B3" s="107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ht="13.25" x14ac:dyDescent="0.25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ht="13.25" x14ac:dyDescent="0.25">
      <c r="B5" s="106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ht="13.25" x14ac:dyDescent="0.25">
      <c r="B6" s="107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ht="13.25" x14ac:dyDescent="0.25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ht="13.25" x14ac:dyDescent="0.25">
      <c r="B8" s="106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ht="13.25" x14ac:dyDescent="0.25">
      <c r="B9" s="107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ht="13.25" x14ac:dyDescent="0.25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ht="13.25" x14ac:dyDescent="0.25">
      <c r="B11" s="106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ht="13.25" x14ac:dyDescent="0.25">
      <c r="B12" s="107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ht="13.25" x14ac:dyDescent="0.25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ht="13.25" x14ac:dyDescent="0.25">
      <c r="B14" s="106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ht="13.25" x14ac:dyDescent="0.25">
      <c r="B15" s="107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ht="13.25" x14ac:dyDescent="0.25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ht="13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ht="13.25" x14ac:dyDescent="0.25">
      <c r="D18" s="81"/>
      <c r="E18" s="81"/>
      <c r="F18" s="81"/>
      <c r="G18" s="81"/>
      <c r="H18" s="81"/>
    </row>
    <row r="19" spans="1:8" ht="13" x14ac:dyDescent="0.3">
      <c r="A19" s="52" t="s">
        <v>233</v>
      </c>
      <c r="B19" s="106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ht="13.25" x14ac:dyDescent="0.25">
      <c r="B20" s="107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ht="13.25" x14ac:dyDescent="0.25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ht="13.25" x14ac:dyDescent="0.25">
      <c r="B22" s="106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ht="13.25" x14ac:dyDescent="0.25">
      <c r="B23" s="107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ht="13.25" x14ac:dyDescent="0.25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ht="13.25" x14ac:dyDescent="0.25">
      <c r="B25" s="106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ht="13.25" x14ac:dyDescent="0.25">
      <c r="B26" s="107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ht="13.25" x14ac:dyDescent="0.25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ht="13.25" x14ac:dyDescent="0.25">
      <c r="B28" s="106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ht="13.25" x14ac:dyDescent="0.25">
      <c r="B29" s="107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ht="13.25" x14ac:dyDescent="0.25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ht="13.25" x14ac:dyDescent="0.25">
      <c r="B31" s="106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ht="13.25" x14ac:dyDescent="0.25">
      <c r="B32" s="107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ht="13.25" x14ac:dyDescent="0.25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ht="13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ht="13.25" x14ac:dyDescent="0.25">
      <c r="D35" s="81"/>
      <c r="E35" s="81"/>
      <c r="F35" s="81"/>
      <c r="G35" s="81"/>
      <c r="H35" s="81"/>
    </row>
    <row r="36" spans="1:8" ht="13" x14ac:dyDescent="0.3">
      <c r="A36" s="54" t="s">
        <v>234</v>
      </c>
      <c r="B36" s="106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ht="13.25" x14ac:dyDescent="0.25">
      <c r="B37" s="107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ht="13.25" x14ac:dyDescent="0.25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ht="13.25" x14ac:dyDescent="0.25">
      <c r="B39" s="106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ht="13.25" x14ac:dyDescent="0.25">
      <c r="B40" s="107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ht="13.25" x14ac:dyDescent="0.25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ht="13.25" x14ac:dyDescent="0.25">
      <c r="B42" s="106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ht="13.25" x14ac:dyDescent="0.25">
      <c r="B43" s="107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ht="13.25" x14ac:dyDescent="0.25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ht="13.25" x14ac:dyDescent="0.25">
      <c r="B45" s="106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ht="13.25" x14ac:dyDescent="0.25">
      <c r="B46" s="107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ht="13.25" x14ac:dyDescent="0.25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ht="13.25" x14ac:dyDescent="0.25">
      <c r="B48" s="106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ht="13.25" x14ac:dyDescent="0.25">
      <c r="B49" s="107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ht="13.25" x14ac:dyDescent="0.25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ht="13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ht="13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x14ac:dyDescent="0.3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ht="13" x14ac:dyDescent="0.3">
      <c r="A55" s="52" t="s">
        <v>236</v>
      </c>
      <c r="B55" s="106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ht="13.25" x14ac:dyDescent="0.25">
      <c r="B56" s="107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ht="13.25" x14ac:dyDescent="0.25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ht="13.25" x14ac:dyDescent="0.25">
      <c r="B58" s="106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ht="13.25" x14ac:dyDescent="0.25">
      <c r="B59" s="107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ht="13.25" x14ac:dyDescent="0.25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ht="13.25" x14ac:dyDescent="0.25">
      <c r="B61" s="106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ht="13.25" x14ac:dyDescent="0.25">
      <c r="B62" s="107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ht="13.25" x14ac:dyDescent="0.25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ht="13.25" x14ac:dyDescent="0.25">
      <c r="B64" s="106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ht="13.25" x14ac:dyDescent="0.25">
      <c r="B65" s="107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ht="13.25" x14ac:dyDescent="0.25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ht="13.25" x14ac:dyDescent="0.25">
      <c r="B67" s="106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ht="13.25" x14ac:dyDescent="0.25">
      <c r="B68" s="107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ht="13.25" x14ac:dyDescent="0.25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ht="13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ht="13.25" x14ac:dyDescent="0.25">
      <c r="D71" s="81"/>
      <c r="E71" s="81"/>
      <c r="F71" s="81"/>
      <c r="G71" s="81"/>
      <c r="H71" s="81"/>
    </row>
    <row r="72" spans="1:8" ht="13" x14ac:dyDescent="0.3">
      <c r="A72" s="52" t="s">
        <v>237</v>
      </c>
      <c r="B72" s="106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ht="13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ht="13" x14ac:dyDescent="0.3">
      <c r="A89" s="54" t="s">
        <v>238</v>
      </c>
      <c r="B89" s="106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ht="13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ht="13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x14ac:dyDescent="0.3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ht="13" x14ac:dyDescent="0.3">
      <c r="A108" s="52" t="s">
        <v>240</v>
      </c>
      <c r="B108" s="106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ht="13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ht="13" x14ac:dyDescent="0.3">
      <c r="A125" s="52" t="s">
        <v>241</v>
      </c>
      <c r="B125" s="106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ht="13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ht="13" x14ac:dyDescent="0.3">
      <c r="A142" s="54" t="s">
        <v>242</v>
      </c>
      <c r="B142" s="106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ht="13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1E74N2mLrkaxzGPm3U5JnA1MstNuTIb3HiT8l7zSWKd4x3+3bigpVsjAlt/bW/+eR8oaRtxfjbCBti61ptohoA==" saltValue="CecqxznHFh1jvEivzLZG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08984375" defaultRowHeight="15.75" customHeight="1" x14ac:dyDescent="0.25"/>
  <cols>
    <col min="1" max="1" width="23.90625" style="96" customWidth="1"/>
    <col min="2" max="2" width="34.08984375" style="96" customWidth="1"/>
    <col min="3" max="3" width="11.36328125" style="96" bestFit="1" customWidth="1"/>
    <col min="4" max="4" width="11.90625" style="96" customWidth="1"/>
    <col min="5" max="6" width="15" style="96" customWidth="1"/>
    <col min="7" max="11" width="16.08984375" style="96" customWidth="1"/>
    <col min="12" max="16384" width="16.08984375" style="96"/>
  </cols>
  <sheetData>
    <row r="1" spans="1:6" s="64" customFormat="1" ht="18.75" customHeight="1" x14ac:dyDescent="0.3">
      <c r="A1" s="55" t="s">
        <v>243</v>
      </c>
    </row>
    <row r="2" spans="1:6" ht="15.75" customHeight="1" x14ac:dyDescent="0.3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3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3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3">
      <c r="A11" s="55" t="s">
        <v>245</v>
      </c>
      <c r="C11" s="62"/>
      <c r="D11" s="63"/>
      <c r="E11" s="63"/>
      <c r="F11" s="63"/>
    </row>
    <row r="12" spans="1:6" ht="15.75" customHeight="1" x14ac:dyDescent="0.3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3">
      <c r="A16" s="52"/>
      <c r="B16" s="65"/>
      <c r="C16" s="66"/>
      <c r="D16" s="53"/>
      <c r="E16" s="53"/>
      <c r="F16" s="53"/>
    </row>
    <row r="17" spans="1:6" ht="15.75" customHeight="1" x14ac:dyDescent="0.3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3">
      <c r="A28" s="55" t="s">
        <v>243</v>
      </c>
    </row>
    <row r="29" spans="1:6" ht="15.75" customHeight="1" x14ac:dyDescent="0.3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3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3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3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3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3">
      <c r="A43" s="52"/>
      <c r="B43" s="65"/>
      <c r="C43" s="66"/>
      <c r="D43" s="53"/>
      <c r="E43" s="53"/>
      <c r="F43" s="53"/>
    </row>
    <row r="44" spans="1:6" ht="15.75" customHeight="1" x14ac:dyDescent="0.3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3">
      <c r="A55" s="55" t="s">
        <v>243</v>
      </c>
    </row>
    <row r="56" spans="1:6" ht="15.75" customHeight="1" x14ac:dyDescent="0.3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3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3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3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3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3">
      <c r="A70" s="52"/>
      <c r="B70" s="65"/>
      <c r="C70" s="66"/>
      <c r="D70" s="53"/>
      <c r="E70" s="53"/>
      <c r="F70" s="53"/>
    </row>
    <row r="71" spans="1:6" ht="15.75" customHeight="1" x14ac:dyDescent="0.3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wBqWqNVLf6fThieJFIpKhEaBMMg00uWBYR001c7Aj1CCEPHrxwaQFrknwLInCWA9pivPbVVkZG3u2OvN7m/UWA==" saltValue="WmHblSPQ4wYwzvFo36eZ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81640625" defaultRowHeight="12.5" x14ac:dyDescent="0.25"/>
  <cols>
    <col min="1" max="1" width="27.1796875" style="96" customWidth="1"/>
    <col min="2" max="2" width="26.90625" style="96" customWidth="1"/>
    <col min="3" max="3" width="18.36328125" style="96" customWidth="1"/>
    <col min="4" max="8" width="14.81640625" style="96" customWidth="1"/>
    <col min="9" max="12" width="15.36328125" style="96" bestFit="1" customWidth="1"/>
    <col min="13" max="16" width="16.90625" style="96" bestFit="1" customWidth="1"/>
    <col min="17" max="21" width="12.81640625" style="96" customWidth="1"/>
    <col min="22" max="16384" width="12.81640625" style="96"/>
  </cols>
  <sheetData>
    <row r="1" spans="1:16" s="64" customFormat="1" ht="13" x14ac:dyDescent="0.3">
      <c r="A1" s="55" t="s">
        <v>264</v>
      </c>
    </row>
    <row r="2" spans="1:16" ht="13" x14ac:dyDescent="0.3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ht="13" x14ac:dyDescent="0.3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4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ht="13" x14ac:dyDescent="0.3">
      <c r="A28" s="55" t="s">
        <v>278</v>
      </c>
    </row>
    <row r="29" spans="1:16" ht="13" x14ac:dyDescent="0.3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ht="13" x14ac:dyDescent="0.3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ht="13" x14ac:dyDescent="0.3">
      <c r="A55" s="55" t="s">
        <v>271</v>
      </c>
    </row>
    <row r="56" spans="1:16" ht="26.4" customHeight="1" x14ac:dyDescent="0.3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ht="13" x14ac:dyDescent="0.3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ht="13" x14ac:dyDescent="0.3">
      <c r="A64" s="55" t="s">
        <v>275</v>
      </c>
    </row>
    <row r="65" spans="1:16" ht="26.4" customHeight="1" x14ac:dyDescent="0.3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ht="13" x14ac:dyDescent="0.3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ht="13" x14ac:dyDescent="0.3">
      <c r="A103" s="55" t="s">
        <v>277</v>
      </c>
    </row>
    <row r="104" spans="1:16" ht="26.4" customHeight="1" x14ac:dyDescent="0.3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ht="13" x14ac:dyDescent="0.3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ht="13" x14ac:dyDescent="0.3">
      <c r="A110" s="88" t="s">
        <v>235</v>
      </c>
      <c r="H110" s="88"/>
    </row>
    <row r="111" spans="1:16" ht="13" x14ac:dyDescent="0.3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ht="13" x14ac:dyDescent="0.3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ht="13" x14ac:dyDescent="0.3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ht="13" x14ac:dyDescent="0.3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ht="13" x14ac:dyDescent="0.3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ht="13" x14ac:dyDescent="0.3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ht="13" x14ac:dyDescent="0.3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3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ht="13" x14ac:dyDescent="0.3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ht="13" x14ac:dyDescent="0.3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3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ht="13" x14ac:dyDescent="0.3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ht="13" x14ac:dyDescent="0.3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3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ht="13" x14ac:dyDescent="0.3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ht="13" x14ac:dyDescent="0.3">
      <c r="A220" s="88" t="s">
        <v>239</v>
      </c>
      <c r="H220" s="88"/>
    </row>
    <row r="221" spans="1:9" ht="13" x14ac:dyDescent="0.3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ht="13" x14ac:dyDescent="0.3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ht="13" x14ac:dyDescent="0.3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ht="13" x14ac:dyDescent="0.3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" x14ac:dyDescent="0.3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ht="13" x14ac:dyDescent="0.3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ht="13" x14ac:dyDescent="0.3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3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ht="13" x14ac:dyDescent="0.3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ht="13" x14ac:dyDescent="0.3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3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ht="13" x14ac:dyDescent="0.3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ht="13" x14ac:dyDescent="0.3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3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ht="13" x14ac:dyDescent="0.3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NdHvzRFNumjXQd7J6esWVmzGgjWLTLsZmvJwShYaA31riq9wDUJzt1Wn2CVH3edLTFbef3ILrt6bcSh4YsgtNQ==" saltValue="xL+3zH8aK2570+sWrgTG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81640625" defaultRowHeight="12.5" x14ac:dyDescent="0.25"/>
  <cols>
    <col min="1" max="1" width="44.90625" style="96" customWidth="1"/>
    <col min="2" max="2" width="44.453125" style="96" customWidth="1"/>
    <col min="3" max="3" width="17.81640625" style="96" customWidth="1"/>
    <col min="4" max="4" width="17.54296875" style="96" customWidth="1"/>
    <col min="5" max="5" width="17.1796875" style="96" customWidth="1"/>
    <col min="6" max="6" width="15" style="96" customWidth="1"/>
    <col min="7" max="7" width="13.6328125" style="96" customWidth="1"/>
    <col min="8" max="12" width="12.81640625" style="96" customWidth="1"/>
    <col min="13" max="16384" width="12.81640625" style="96"/>
  </cols>
  <sheetData>
    <row r="1" spans="1:7" s="64" customFormat="1" ht="14.25" customHeight="1" x14ac:dyDescent="0.3">
      <c r="A1" s="55" t="s">
        <v>233</v>
      </c>
    </row>
    <row r="2" spans="1:7" ht="14.25" customHeight="1" x14ac:dyDescent="0.3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3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3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3">
      <c r="A11" s="55" t="s">
        <v>286</v>
      </c>
    </row>
    <row r="12" spans="1:7" ht="14.25" customHeight="1" x14ac:dyDescent="0.3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3">
      <c r="A13" s="58"/>
      <c r="B13" s="65"/>
    </row>
    <row r="14" spans="1:7" s="64" customFormat="1" ht="14.25" customHeight="1" x14ac:dyDescent="0.3">
      <c r="A14" s="55" t="s">
        <v>283</v>
      </c>
    </row>
    <row r="15" spans="1:7" ht="14.25" customHeight="1" x14ac:dyDescent="0.3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3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3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3">
      <c r="A19" s="55" t="s">
        <v>288</v>
      </c>
    </row>
    <row r="20" spans="1:7" s="58" customFormat="1" ht="14.25" customHeight="1" x14ac:dyDescent="0.3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ht="13" x14ac:dyDescent="0.3">
      <c r="A23" s="88" t="s">
        <v>235</v>
      </c>
    </row>
    <row r="24" spans="1:7" ht="13" x14ac:dyDescent="0.3">
      <c r="A24" s="55" t="s">
        <v>233</v>
      </c>
      <c r="B24" s="64"/>
      <c r="C24" s="64"/>
      <c r="D24" s="64"/>
      <c r="E24" s="64"/>
      <c r="F24" s="64"/>
      <c r="G24" s="64"/>
    </row>
    <row r="25" spans="1:7" ht="13" x14ac:dyDescent="0.3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ht="13" x14ac:dyDescent="0.3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ht="13" x14ac:dyDescent="0.3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ht="13" x14ac:dyDescent="0.3">
      <c r="A34" s="55" t="s">
        <v>295</v>
      </c>
      <c r="B34" s="64"/>
      <c r="C34" s="64"/>
      <c r="D34" s="64"/>
      <c r="E34" s="64"/>
      <c r="F34" s="64"/>
      <c r="G34" s="64"/>
    </row>
    <row r="35" spans="1:7" ht="13" x14ac:dyDescent="0.3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ht="13" x14ac:dyDescent="0.3">
      <c r="A36" s="58"/>
      <c r="B36" s="65"/>
    </row>
    <row r="37" spans="1:7" ht="13" x14ac:dyDescent="0.3">
      <c r="A37" s="55" t="s">
        <v>283</v>
      </c>
      <c r="B37" s="64"/>
      <c r="C37" s="64"/>
      <c r="D37" s="64"/>
      <c r="E37" s="64"/>
      <c r="F37" s="64"/>
      <c r="G37" s="64"/>
    </row>
    <row r="38" spans="1:7" ht="13" x14ac:dyDescent="0.3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ht="13" x14ac:dyDescent="0.3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ht="13" x14ac:dyDescent="0.3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ht="13" x14ac:dyDescent="0.3">
      <c r="A42" s="55" t="s">
        <v>300</v>
      </c>
      <c r="B42" s="64"/>
      <c r="C42" s="64"/>
      <c r="D42" s="64"/>
      <c r="E42" s="64"/>
      <c r="F42" s="64"/>
      <c r="G42" s="64"/>
    </row>
    <row r="43" spans="1:7" ht="13" x14ac:dyDescent="0.3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ht="13" x14ac:dyDescent="0.3">
      <c r="A46" s="88" t="s">
        <v>239</v>
      </c>
    </row>
    <row r="47" spans="1:7" ht="13" x14ac:dyDescent="0.3">
      <c r="A47" s="55" t="s">
        <v>233</v>
      </c>
      <c r="B47" s="64"/>
      <c r="C47" s="64"/>
      <c r="D47" s="64"/>
      <c r="E47" s="64"/>
      <c r="F47" s="64"/>
      <c r="G47" s="64"/>
    </row>
    <row r="48" spans="1:7" ht="13" x14ac:dyDescent="0.3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ht="13" x14ac:dyDescent="0.3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ht="13" x14ac:dyDescent="0.3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ht="13" x14ac:dyDescent="0.3">
      <c r="A57" s="55" t="s">
        <v>308</v>
      </c>
      <c r="B57" s="64"/>
      <c r="C57" s="64"/>
      <c r="D57" s="64"/>
      <c r="E57" s="64"/>
      <c r="F57" s="64"/>
      <c r="G57" s="64"/>
    </row>
    <row r="58" spans="1:7" ht="13" x14ac:dyDescent="0.3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ht="13" x14ac:dyDescent="0.3">
      <c r="A59" s="58"/>
      <c r="B59" s="65"/>
    </row>
    <row r="60" spans="1:7" ht="13" x14ac:dyDescent="0.3">
      <c r="A60" s="55" t="s">
        <v>283</v>
      </c>
      <c r="B60" s="64"/>
      <c r="C60" s="64"/>
      <c r="D60" s="64"/>
      <c r="E60" s="64"/>
      <c r="F60" s="64"/>
      <c r="G60" s="64"/>
    </row>
    <row r="61" spans="1:7" ht="13" x14ac:dyDescent="0.3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ht="13" x14ac:dyDescent="0.3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ht="13" x14ac:dyDescent="0.3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ht="13" x14ac:dyDescent="0.3">
      <c r="A65" s="55" t="s">
        <v>313</v>
      </c>
      <c r="B65" s="64"/>
      <c r="C65" s="64"/>
      <c r="D65" s="64"/>
      <c r="E65" s="64"/>
      <c r="F65" s="64"/>
      <c r="G65" s="64"/>
    </row>
    <row r="66" spans="1:7" ht="13" x14ac:dyDescent="0.3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KCtM1I/IApQ4tUIC2REHyarifoxeoaq50eakqeu16Ebkf3gLCf9mTboYsLX3T0OnhuJ2FXmZ3PrWkAzS2uOz9w==" saltValue="+jrVtQtSJngm1RTHr6v7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08984375" defaultRowHeight="15.75" customHeight="1" x14ac:dyDescent="0.25"/>
  <cols>
    <col min="1" max="1" width="52.1796875" style="96" customWidth="1"/>
    <col min="2" max="6" width="16.08984375" style="96" customWidth="1"/>
    <col min="7" max="7" width="17.1796875" style="96" customWidth="1"/>
    <col min="8" max="13" width="16.08984375" style="96" customWidth="1"/>
    <col min="14" max="16384" width="16.08984375" style="96"/>
  </cols>
  <sheetData>
    <row r="1" spans="1:6" ht="15.75" customHeight="1" x14ac:dyDescent="0.3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4nIb5ilgK2YX9To+A4XGMXnm56LR9bwtd/bWkzKkp1fw5AAeE70NGh0AVFadrjwxZmgXR8TVOJWcT4ErDLURIA==" saltValue="ftjvIj46nU1rrdh1RKzh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81640625" defaultRowHeight="12.5" x14ac:dyDescent="0.25"/>
  <cols>
    <col min="1" max="1" width="22.54296875" style="96" customWidth="1"/>
    <col min="2" max="2" width="58.90625" style="96" bestFit="1" customWidth="1"/>
    <col min="3" max="15" width="15" style="96" customWidth="1"/>
    <col min="16" max="20" width="12.81640625" style="96" customWidth="1"/>
    <col min="21" max="16384" width="12.81640625" style="96"/>
  </cols>
  <sheetData>
    <row r="1" spans="1:15" ht="35.25" customHeight="1" x14ac:dyDescent="0.3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ht="13" x14ac:dyDescent="0.3">
      <c r="A2" s="52" t="s">
        <v>318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ht="13" x14ac:dyDescent="0.3">
      <c r="A17" s="52" t="s">
        <v>319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ht="13" x14ac:dyDescent="0.3">
      <c r="A23" s="88" t="s">
        <v>235</v>
      </c>
    </row>
    <row r="24" spans="1:15" ht="26.4" customHeight="1" x14ac:dyDescent="0.3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ht="13" x14ac:dyDescent="0.3">
      <c r="A25" s="52" t="s">
        <v>320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ht="13" x14ac:dyDescent="0.3">
      <c r="A40" s="52" t="s">
        <v>322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ht="13" x14ac:dyDescent="0.3">
      <c r="A46" s="88" t="s">
        <v>239</v>
      </c>
    </row>
    <row r="47" spans="1:15" ht="26.4" customHeight="1" x14ac:dyDescent="0.3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ht="13" x14ac:dyDescent="0.3">
      <c r="A48" s="52" t="s">
        <v>321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ht="13" x14ac:dyDescent="0.3">
      <c r="A63" s="52" t="s">
        <v>323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vUv1ZHGVOdUAhFvas1zyzRXBTqDVfTt/UxzqNcMFtGrf5vjrwR+Be1+Yup9NwsG1DxuzPAYVVchhDlxIjH4N5Q==" saltValue="LbFcqCh8xWiOveS5rUNa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81640625" defaultRowHeight="12.5" x14ac:dyDescent="0.25"/>
  <cols>
    <col min="1" max="1" width="21.36328125" style="96" customWidth="1"/>
    <col min="2" max="2" width="27.81640625" style="96" customWidth="1"/>
    <col min="3" max="7" width="15.54296875" style="96" customWidth="1"/>
    <col min="8" max="12" width="12.81640625" style="96" customWidth="1"/>
    <col min="13" max="16384" width="12.81640625" style="96"/>
  </cols>
  <sheetData>
    <row r="1" spans="1:7" ht="13" x14ac:dyDescent="0.3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ht="13" x14ac:dyDescent="0.3">
      <c r="A2" s="52" t="s">
        <v>324</v>
      </c>
    </row>
    <row r="3" spans="1:7" ht="13.25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ht="13" x14ac:dyDescent="0.3">
      <c r="A4" s="52" t="s">
        <v>325</v>
      </c>
      <c r="B4" s="65"/>
      <c r="C4" s="77"/>
      <c r="D4" s="77"/>
      <c r="E4" s="77"/>
      <c r="F4" s="77"/>
      <c r="G4" s="77"/>
    </row>
    <row r="5" spans="1:7" ht="13.25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ht="13" x14ac:dyDescent="0.3">
      <c r="A7" s="88" t="s">
        <v>330</v>
      </c>
    </row>
    <row r="8" spans="1:7" ht="13" x14ac:dyDescent="0.3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ht="13" x14ac:dyDescent="0.3">
      <c r="A9" s="52" t="s">
        <v>326</v>
      </c>
    </row>
    <row r="10" spans="1:7" ht="13.25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ht="13" x14ac:dyDescent="0.3">
      <c r="A11" s="52" t="s">
        <v>327</v>
      </c>
      <c r="B11" s="65"/>
      <c r="C11" s="77"/>
      <c r="D11" s="77"/>
      <c r="E11" s="77"/>
      <c r="F11" s="77"/>
      <c r="G11" s="77"/>
    </row>
    <row r="12" spans="1:7" ht="13.25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ht="13" x14ac:dyDescent="0.3">
      <c r="A14" s="88" t="s">
        <v>331</v>
      </c>
    </row>
    <row r="15" spans="1:7" ht="13" x14ac:dyDescent="0.3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ht="13" x14ac:dyDescent="0.3">
      <c r="A16" s="52" t="s">
        <v>328</v>
      </c>
    </row>
    <row r="17" spans="1:7" ht="13.25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ht="13" x14ac:dyDescent="0.3">
      <c r="A18" s="52" t="s">
        <v>329</v>
      </c>
      <c r="B18" s="65"/>
      <c r="C18" s="77"/>
      <c r="D18" s="77"/>
      <c r="E18" s="77"/>
      <c r="F18" s="77"/>
      <c r="G18" s="77"/>
    </row>
    <row r="19" spans="1:7" ht="13.25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b/dMJqg/oFWrZE2sWbZM3eP0UtSiP9UKY41D0m7OlktYxINy2pA1mm44jPrg7nbbwSpPzBlWlrh2gWCPdy/yeA==" saltValue="Q4JCMuoZGxDCz1oXAGhA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31" sqref="F31"/>
    </sheetView>
  </sheetViews>
  <sheetFormatPr defaultColWidth="12.81640625" defaultRowHeight="12.5" x14ac:dyDescent="0.25"/>
  <cols>
    <col min="1" max="1" width="53" style="69" customWidth="1"/>
    <col min="2" max="2" width="30.54296875" style="69" customWidth="1"/>
    <col min="3" max="3" width="24.81640625" style="69" customWidth="1"/>
    <col min="4" max="4" width="15" style="96" customWidth="1"/>
    <col min="5" max="5" width="13.6328125" style="96" customWidth="1"/>
    <col min="6" max="6" width="14.453125" style="96" customWidth="1"/>
    <col min="7" max="7" width="12.81640625" style="96" customWidth="1"/>
    <col min="8" max="8" width="17.54296875" style="96" customWidth="1"/>
    <col min="9" max="13" width="12.81640625" style="96" customWidth="1"/>
    <col min="14" max="16384" width="12.81640625" style="96"/>
  </cols>
  <sheetData>
    <row r="1" spans="1:8" ht="13" x14ac:dyDescent="0.3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ht="13.25" x14ac:dyDescent="0.25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0.33500000000000002</v>
      </c>
      <c r="G2" s="85">
        <v>0.33500000000000002</v>
      </c>
      <c r="H2" s="85">
        <v>0.33500000000000002</v>
      </c>
    </row>
    <row r="3" spans="1:8" ht="13.25" x14ac:dyDescent="0.25">
      <c r="C3" s="69" t="s">
        <v>333</v>
      </c>
      <c r="D3" s="85">
        <v>0</v>
      </c>
      <c r="E3" s="85">
        <v>0</v>
      </c>
      <c r="F3" s="85">
        <v>0.53134328358208949</v>
      </c>
      <c r="G3" s="85">
        <v>0.53134328358208949</v>
      </c>
      <c r="H3" s="85">
        <v>0.53134328358208949</v>
      </c>
    </row>
    <row r="4" spans="1:8" ht="13.25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ht="13.25" x14ac:dyDescent="0.25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ht="13.25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ht="13.25" x14ac:dyDescent="0.25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ht="13.25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ht="13.25" x14ac:dyDescent="0.25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ht="13.25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ht="13.25" x14ac:dyDescent="0.25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ht="13.25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ht="13.25" x14ac:dyDescent="0.25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ht="13.25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ht="13.25" x14ac:dyDescent="0.25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ht="13.25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ht="13.25" x14ac:dyDescent="0.25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ht="13.25" x14ac:dyDescent="0.25">
      <c r="C18" s="69" t="s">
        <v>334</v>
      </c>
      <c r="D18" s="85">
        <v>0</v>
      </c>
      <c r="E18" s="85">
        <v>0</v>
      </c>
      <c r="F18" s="85">
        <v>0.33500000000000002</v>
      </c>
      <c r="G18" s="85">
        <v>0.62</v>
      </c>
      <c r="H18" s="85">
        <v>0.62</v>
      </c>
    </row>
    <row r="19" spans="1:8" ht="13.25" x14ac:dyDescent="0.25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ht="13.25" x14ac:dyDescent="0.25">
      <c r="C20" s="69" t="s">
        <v>334</v>
      </c>
      <c r="D20" s="85">
        <v>0</v>
      </c>
      <c r="E20" s="85">
        <v>0</v>
      </c>
      <c r="F20" s="85">
        <v>0.33500000000000002</v>
      </c>
      <c r="G20" s="85">
        <v>0.62</v>
      </c>
      <c r="H20" s="85">
        <v>0.62</v>
      </c>
    </row>
    <row r="21" spans="1:8" ht="13.25" x14ac:dyDescent="0.25">
      <c r="A21" s="69" t="s">
        <v>175</v>
      </c>
      <c r="B21" s="69" t="s">
        <v>84</v>
      </c>
      <c r="C21" s="69" t="s">
        <v>317</v>
      </c>
      <c r="D21" s="85">
        <v>0.7</v>
      </c>
      <c r="E21" s="85">
        <v>0</v>
      </c>
      <c r="F21" s="85">
        <v>0.33500000000000002</v>
      </c>
      <c r="G21" s="85">
        <v>0</v>
      </c>
      <c r="H21" s="85">
        <v>0</v>
      </c>
    </row>
    <row r="22" spans="1:8" ht="13.25" x14ac:dyDescent="0.25">
      <c r="C22" s="69" t="s">
        <v>333</v>
      </c>
      <c r="D22" s="85">
        <v>0.46</v>
      </c>
      <c r="E22" s="85">
        <v>0</v>
      </c>
      <c r="F22" s="85">
        <v>0.33500000000000002</v>
      </c>
      <c r="G22" s="85">
        <v>0</v>
      </c>
      <c r="H22" s="85">
        <v>0</v>
      </c>
    </row>
    <row r="23" spans="1:8" ht="13.25" x14ac:dyDescent="0.25">
      <c r="A23" s="69" t="s">
        <v>173</v>
      </c>
      <c r="B23" s="69" t="s">
        <v>84</v>
      </c>
      <c r="C23" s="69" t="s">
        <v>317</v>
      </c>
      <c r="D23" s="85">
        <v>0.7</v>
      </c>
      <c r="E23" s="85">
        <v>0</v>
      </c>
      <c r="F23" s="85">
        <v>0.33500000000000002</v>
      </c>
      <c r="G23" s="85">
        <v>0</v>
      </c>
      <c r="H23" s="85">
        <v>0</v>
      </c>
    </row>
    <row r="24" spans="1:8" ht="13.25" x14ac:dyDescent="0.25">
      <c r="C24" s="69" t="s">
        <v>333</v>
      </c>
      <c r="D24" s="85">
        <v>0.46</v>
      </c>
      <c r="E24" s="85">
        <v>0</v>
      </c>
      <c r="F24" s="85">
        <v>0.33500000000000002</v>
      </c>
      <c r="G24" s="85">
        <v>0</v>
      </c>
      <c r="H24" s="85">
        <v>0</v>
      </c>
    </row>
    <row r="25" spans="1:8" ht="13.25" x14ac:dyDescent="0.25">
      <c r="A25" s="69" t="s">
        <v>174</v>
      </c>
      <c r="B25" s="69" t="s">
        <v>84</v>
      </c>
      <c r="C25" s="69" t="s">
        <v>317</v>
      </c>
      <c r="D25" s="85">
        <v>0.7</v>
      </c>
      <c r="E25" s="85">
        <v>0</v>
      </c>
      <c r="F25" s="85">
        <v>0.33500000000000002</v>
      </c>
      <c r="G25" s="85">
        <v>0</v>
      </c>
      <c r="H25" s="85">
        <v>0</v>
      </c>
    </row>
    <row r="26" spans="1:8" ht="13.25" x14ac:dyDescent="0.25">
      <c r="C26" s="69" t="s">
        <v>333</v>
      </c>
      <c r="D26" s="85">
        <v>0.46</v>
      </c>
      <c r="E26" s="85">
        <v>0</v>
      </c>
      <c r="F26" s="85">
        <v>0.33500000000000002</v>
      </c>
      <c r="G26" s="85">
        <v>0</v>
      </c>
      <c r="H26" s="85">
        <v>0</v>
      </c>
    </row>
    <row r="27" spans="1:8" ht="13.25" x14ac:dyDescent="0.25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0.33500000000000002</v>
      </c>
      <c r="G27" s="85">
        <v>1</v>
      </c>
      <c r="H27" s="85">
        <v>1</v>
      </c>
    </row>
    <row r="28" spans="1:8" ht="13.25" x14ac:dyDescent="0.25">
      <c r="C28" s="69" t="s">
        <v>333</v>
      </c>
      <c r="D28" s="85">
        <v>0</v>
      </c>
      <c r="E28" s="85">
        <v>0</v>
      </c>
      <c r="F28" s="85">
        <v>0.33500000000000002</v>
      </c>
      <c r="G28" s="85">
        <v>0</v>
      </c>
      <c r="H28" s="85">
        <v>0</v>
      </c>
    </row>
    <row r="29" spans="1:8" ht="13.25" x14ac:dyDescent="0.25">
      <c r="C29" s="69" t="s">
        <v>334</v>
      </c>
      <c r="D29" s="85">
        <v>0</v>
      </c>
      <c r="E29" s="85">
        <v>0</v>
      </c>
      <c r="F29" s="85">
        <v>0.33500000000000002</v>
      </c>
      <c r="G29" s="85">
        <v>0</v>
      </c>
      <c r="H29" s="85">
        <v>0</v>
      </c>
    </row>
    <row r="30" spans="1:8" ht="13.25" x14ac:dyDescent="0.25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0.33500000000000002</v>
      </c>
      <c r="G30" s="85">
        <v>1</v>
      </c>
      <c r="H30" s="85">
        <v>1</v>
      </c>
    </row>
    <row r="31" spans="1:8" ht="13.25" x14ac:dyDescent="0.25">
      <c r="C31" s="69" t="s">
        <v>333</v>
      </c>
      <c r="D31" s="85">
        <v>0</v>
      </c>
      <c r="E31" s="85">
        <v>0</v>
      </c>
      <c r="F31" s="85">
        <v>0.33500000000000002</v>
      </c>
      <c r="G31" s="85">
        <v>0</v>
      </c>
      <c r="H31" s="85">
        <v>0</v>
      </c>
    </row>
    <row r="32" spans="1:8" ht="13.25" x14ac:dyDescent="0.25">
      <c r="C32" s="69" t="s">
        <v>334</v>
      </c>
      <c r="D32" s="85">
        <v>0</v>
      </c>
      <c r="E32" s="85">
        <v>0</v>
      </c>
      <c r="F32" s="85">
        <v>0.33500000000000002</v>
      </c>
      <c r="G32" s="85">
        <v>0</v>
      </c>
      <c r="H32" s="85">
        <v>0</v>
      </c>
    </row>
    <row r="33" spans="1:8" ht="13.25" x14ac:dyDescent="0.25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0.33500000000000002</v>
      </c>
      <c r="G33" s="85">
        <v>1</v>
      </c>
      <c r="H33" s="85">
        <v>1</v>
      </c>
    </row>
    <row r="34" spans="1:8" ht="13.25" x14ac:dyDescent="0.25">
      <c r="C34" s="69" t="s">
        <v>333</v>
      </c>
      <c r="D34" s="85">
        <v>0</v>
      </c>
      <c r="E34" s="85">
        <v>0</v>
      </c>
      <c r="F34" s="85">
        <v>0.33500000000000002</v>
      </c>
      <c r="G34" s="85">
        <v>0</v>
      </c>
      <c r="H34" s="85">
        <v>0</v>
      </c>
    </row>
    <row r="35" spans="1:8" ht="13.25" x14ac:dyDescent="0.25">
      <c r="C35" s="69" t="s">
        <v>334</v>
      </c>
      <c r="D35" s="85">
        <v>0</v>
      </c>
      <c r="E35" s="85">
        <v>0</v>
      </c>
      <c r="F35" s="85">
        <v>0.33500000000000002</v>
      </c>
      <c r="G35" s="85">
        <v>0</v>
      </c>
      <c r="H35" s="85">
        <v>0</v>
      </c>
    </row>
    <row r="36" spans="1:8" ht="13.25" x14ac:dyDescent="0.25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0.33500000000000002</v>
      </c>
      <c r="G36" s="85">
        <v>1</v>
      </c>
      <c r="H36" s="85">
        <v>1</v>
      </c>
    </row>
    <row r="37" spans="1:8" ht="13.25" x14ac:dyDescent="0.25">
      <c r="C37" s="69" t="s">
        <v>333</v>
      </c>
      <c r="D37" s="85">
        <v>0</v>
      </c>
      <c r="E37" s="85">
        <v>0</v>
      </c>
      <c r="F37" s="85">
        <v>0.33500000000000002</v>
      </c>
      <c r="G37" s="85">
        <v>0</v>
      </c>
      <c r="H37" s="85">
        <v>0</v>
      </c>
    </row>
    <row r="38" spans="1:8" ht="13.25" x14ac:dyDescent="0.25">
      <c r="C38" s="69" t="s">
        <v>334</v>
      </c>
      <c r="D38" s="85">
        <v>0</v>
      </c>
      <c r="E38" s="85">
        <v>0</v>
      </c>
      <c r="F38" s="85">
        <v>0.33500000000000002</v>
      </c>
      <c r="G38" s="85">
        <v>0</v>
      </c>
      <c r="H38" s="85">
        <v>0</v>
      </c>
    </row>
    <row r="39" spans="1:8" ht="13.25" x14ac:dyDescent="0.25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0.33500000000000002</v>
      </c>
      <c r="G39" s="85">
        <v>1</v>
      </c>
      <c r="H39" s="85">
        <v>1</v>
      </c>
    </row>
    <row r="40" spans="1:8" ht="13.25" x14ac:dyDescent="0.25">
      <c r="C40" s="69" t="s">
        <v>333</v>
      </c>
      <c r="D40" s="85">
        <v>0</v>
      </c>
      <c r="E40" s="85">
        <v>0</v>
      </c>
      <c r="F40" s="85">
        <v>0.33500000000000002</v>
      </c>
      <c r="G40" s="85">
        <v>0</v>
      </c>
      <c r="H40" s="85">
        <v>0</v>
      </c>
    </row>
    <row r="41" spans="1:8" ht="13.25" x14ac:dyDescent="0.25">
      <c r="C41" s="69" t="s">
        <v>334</v>
      </c>
      <c r="D41" s="85">
        <v>0</v>
      </c>
      <c r="E41" s="85">
        <v>0</v>
      </c>
      <c r="F41" s="85">
        <v>0.33500000000000002</v>
      </c>
      <c r="G41" s="85">
        <v>0</v>
      </c>
      <c r="H41" s="85">
        <v>0</v>
      </c>
    </row>
    <row r="42" spans="1:8" ht="13.25" x14ac:dyDescent="0.25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0.33500000000000002</v>
      </c>
      <c r="G42" s="85">
        <v>0.3</v>
      </c>
      <c r="H42" s="85">
        <v>0.3</v>
      </c>
    </row>
    <row r="43" spans="1:8" ht="13.25" x14ac:dyDescent="0.25">
      <c r="C43" s="69" t="s">
        <v>333</v>
      </c>
      <c r="D43" s="85">
        <v>0.5</v>
      </c>
      <c r="E43" s="85">
        <v>0.5</v>
      </c>
      <c r="F43" s="85">
        <v>0.33500000000000002</v>
      </c>
      <c r="G43" s="85">
        <v>0.5</v>
      </c>
      <c r="H43" s="85">
        <v>0.5</v>
      </c>
    </row>
    <row r="44" spans="1:8" ht="13.25" x14ac:dyDescent="0.25">
      <c r="C44" s="69" t="s">
        <v>334</v>
      </c>
      <c r="D44" s="85">
        <v>0.65</v>
      </c>
      <c r="E44" s="85">
        <v>0.65</v>
      </c>
      <c r="F44" s="85">
        <v>0.33500000000000002</v>
      </c>
      <c r="G44" s="85">
        <v>0.65</v>
      </c>
      <c r="H44" s="85">
        <v>0.65</v>
      </c>
    </row>
    <row r="45" spans="1:8" ht="13.25" x14ac:dyDescent="0.25">
      <c r="B45" s="69" t="s">
        <v>88</v>
      </c>
      <c r="C45" s="69" t="s">
        <v>317</v>
      </c>
      <c r="D45" s="85">
        <v>0.3</v>
      </c>
      <c r="E45" s="85">
        <v>0.3</v>
      </c>
      <c r="F45" s="85">
        <v>0.33500000000000002</v>
      </c>
      <c r="G45" s="85">
        <v>0.3</v>
      </c>
      <c r="H45" s="85">
        <v>0.3</v>
      </c>
    </row>
    <row r="46" spans="1:8" ht="13.25" x14ac:dyDescent="0.25">
      <c r="C46" s="69" t="s">
        <v>333</v>
      </c>
      <c r="D46" s="85">
        <v>0.49</v>
      </c>
      <c r="E46" s="85">
        <v>0.49</v>
      </c>
      <c r="F46" s="85">
        <v>0.33500000000000002</v>
      </c>
      <c r="G46" s="85">
        <v>0.49</v>
      </c>
      <c r="H46" s="85">
        <v>0.49</v>
      </c>
    </row>
    <row r="47" spans="1:8" ht="13.25" x14ac:dyDescent="0.25">
      <c r="C47" s="69" t="s">
        <v>334</v>
      </c>
      <c r="D47" s="85">
        <v>0.52</v>
      </c>
      <c r="E47" s="85">
        <v>0.52</v>
      </c>
      <c r="F47" s="85">
        <v>0.33500000000000002</v>
      </c>
      <c r="G47" s="85">
        <v>0.52</v>
      </c>
      <c r="H47" s="85">
        <v>0.52</v>
      </c>
    </row>
    <row r="48" spans="1:8" ht="13.25" x14ac:dyDescent="0.25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0.33500000000000002</v>
      </c>
      <c r="G48" s="85">
        <v>0.88</v>
      </c>
      <c r="H48" s="85">
        <v>0.88</v>
      </c>
    </row>
    <row r="49" spans="1:8" ht="13.25" x14ac:dyDescent="0.25">
      <c r="C49" s="69" t="s">
        <v>333</v>
      </c>
      <c r="D49" s="85">
        <v>0.93</v>
      </c>
      <c r="E49" s="85">
        <v>0.93</v>
      </c>
      <c r="F49" s="85">
        <v>0.33500000000000002</v>
      </c>
      <c r="G49" s="85">
        <v>0.93</v>
      </c>
      <c r="H49" s="85">
        <v>0.93</v>
      </c>
    </row>
    <row r="50" spans="1:8" ht="13.25" x14ac:dyDescent="0.25">
      <c r="A50" s="69" t="s">
        <v>199</v>
      </c>
      <c r="B50" s="69" t="s">
        <v>87</v>
      </c>
      <c r="C50" s="69" t="s">
        <v>317</v>
      </c>
      <c r="D50" s="85">
        <v>1</v>
      </c>
      <c r="E50" s="85">
        <v>1</v>
      </c>
      <c r="F50" s="85">
        <v>0.33500000000000002</v>
      </c>
      <c r="G50" s="85">
        <v>1</v>
      </c>
      <c r="H50" s="85">
        <v>1</v>
      </c>
    </row>
    <row r="51" spans="1:8" ht="13.25" x14ac:dyDescent="0.25">
      <c r="C51" s="69" t="s">
        <v>333</v>
      </c>
      <c r="D51" s="85">
        <v>0.86</v>
      </c>
      <c r="E51" s="85">
        <v>0.86</v>
      </c>
      <c r="F51" s="85">
        <v>0.33500000000000002</v>
      </c>
      <c r="G51" s="85">
        <v>0.86</v>
      </c>
      <c r="H51" s="85">
        <v>0.86</v>
      </c>
    </row>
    <row r="52" spans="1:8" ht="13.25" x14ac:dyDescent="0.25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0.33500000000000002</v>
      </c>
      <c r="G52" s="85">
        <v>0</v>
      </c>
      <c r="H52" s="85">
        <v>0</v>
      </c>
    </row>
    <row r="53" spans="1:8" ht="13.25" x14ac:dyDescent="0.25">
      <c r="C53" s="69" t="s">
        <v>333</v>
      </c>
      <c r="D53" s="85">
        <v>0.51</v>
      </c>
      <c r="E53" s="85">
        <v>0.51</v>
      </c>
      <c r="F53" s="85">
        <v>0.33500000000000002</v>
      </c>
      <c r="G53" s="85">
        <v>0</v>
      </c>
      <c r="H53" s="85">
        <v>0</v>
      </c>
    </row>
    <row r="55" spans="1:8" s="89" customFormat="1" ht="13" x14ac:dyDescent="0.3">
      <c r="A55" s="92" t="s">
        <v>330</v>
      </c>
      <c r="B55" s="93"/>
      <c r="C55" s="93"/>
    </row>
    <row r="56" spans="1:8" ht="13" x14ac:dyDescent="0.3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ht="13.25" x14ac:dyDescent="0.25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0.30150000000000005</v>
      </c>
      <c r="G57" s="85">
        <f t="shared" si="0"/>
        <v>0.30150000000000005</v>
      </c>
      <c r="H57" s="85">
        <f t="shared" si="0"/>
        <v>0.30150000000000005</v>
      </c>
    </row>
    <row r="58" spans="1:8" ht="13.25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0.47820895522388057</v>
      </c>
      <c r="G58" s="85">
        <f t="shared" si="0"/>
        <v>0.47820895522388057</v>
      </c>
      <c r="H58" s="85">
        <f t="shared" si="0"/>
        <v>0.47820895522388057</v>
      </c>
    </row>
    <row r="59" spans="1:8" ht="13.25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ht="13.25" x14ac:dyDescent="0.25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ht="13.25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ht="13.25" x14ac:dyDescent="0.25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ht="13.25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ht="13.25" x14ac:dyDescent="0.25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ht="13.25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ht="13.25" x14ac:dyDescent="0.25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ht="13.25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ht="13.25" x14ac:dyDescent="0.25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ht="13.25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ht="13.25" x14ac:dyDescent="0.25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ht="13.25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ht="13.25" x14ac:dyDescent="0.25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ht="13.25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0.30150000000000005</v>
      </c>
      <c r="G73" s="85">
        <f t="shared" si="1"/>
        <v>0.55800000000000005</v>
      </c>
      <c r="H73" s="85">
        <f t="shared" si="1"/>
        <v>0.55800000000000005</v>
      </c>
    </row>
    <row r="74" spans="1:8" ht="13.25" x14ac:dyDescent="0.25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ht="13.25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0.30150000000000005</v>
      </c>
      <c r="G75" s="85">
        <f t="shared" si="1"/>
        <v>0.55800000000000005</v>
      </c>
      <c r="H75" s="85">
        <f t="shared" si="1"/>
        <v>0.55800000000000005</v>
      </c>
    </row>
    <row r="76" spans="1:8" ht="13.25" x14ac:dyDescent="0.25">
      <c r="A76" s="69" t="s">
        <v>175</v>
      </c>
      <c r="B76" s="69" t="s">
        <v>84</v>
      </c>
      <c r="C76" s="69" t="s">
        <v>317</v>
      </c>
      <c r="D76" s="85">
        <f t="shared" si="1"/>
        <v>0.63</v>
      </c>
      <c r="E76" s="85">
        <f t="shared" si="1"/>
        <v>0</v>
      </c>
      <c r="F76" s="85">
        <f t="shared" si="1"/>
        <v>0.30150000000000005</v>
      </c>
      <c r="G76" s="85">
        <f t="shared" si="1"/>
        <v>0</v>
      </c>
      <c r="H76" s="85">
        <f t="shared" si="1"/>
        <v>0</v>
      </c>
    </row>
    <row r="77" spans="1:8" ht="13.25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0.30150000000000005</v>
      </c>
      <c r="G77" s="85">
        <f t="shared" si="2"/>
        <v>0</v>
      </c>
      <c r="H77" s="85">
        <f t="shared" si="2"/>
        <v>0</v>
      </c>
    </row>
    <row r="78" spans="1:8" ht="13.25" x14ac:dyDescent="0.25">
      <c r="A78" s="69" t="s">
        <v>173</v>
      </c>
      <c r="B78" s="69" t="s">
        <v>84</v>
      </c>
      <c r="C78" s="69" t="s">
        <v>317</v>
      </c>
      <c r="D78" s="85">
        <f t="shared" si="2"/>
        <v>0.63</v>
      </c>
      <c r="E78" s="85">
        <f t="shared" si="2"/>
        <v>0</v>
      </c>
      <c r="F78" s="85">
        <f t="shared" si="2"/>
        <v>0.30150000000000005</v>
      </c>
      <c r="G78" s="85">
        <f t="shared" si="2"/>
        <v>0</v>
      </c>
      <c r="H78" s="85">
        <f t="shared" si="2"/>
        <v>0</v>
      </c>
    </row>
    <row r="79" spans="1:8" ht="13.25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0.30150000000000005</v>
      </c>
      <c r="G79" s="85">
        <f t="shared" si="2"/>
        <v>0</v>
      </c>
      <c r="H79" s="85">
        <f t="shared" si="2"/>
        <v>0</v>
      </c>
    </row>
    <row r="80" spans="1:8" ht="13.25" x14ac:dyDescent="0.25">
      <c r="A80" s="69" t="s">
        <v>174</v>
      </c>
      <c r="B80" s="69" t="s">
        <v>84</v>
      </c>
      <c r="C80" s="69" t="s">
        <v>317</v>
      </c>
      <c r="D80" s="85">
        <f t="shared" si="2"/>
        <v>0.63</v>
      </c>
      <c r="E80" s="85">
        <f t="shared" si="2"/>
        <v>0</v>
      </c>
      <c r="F80" s="85">
        <f t="shared" si="2"/>
        <v>0.30150000000000005</v>
      </c>
      <c r="G80" s="85">
        <f t="shared" si="2"/>
        <v>0</v>
      </c>
      <c r="H80" s="85">
        <f t="shared" si="2"/>
        <v>0</v>
      </c>
    </row>
    <row r="81" spans="1:8" ht="13.25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0.30150000000000005</v>
      </c>
      <c r="G81" s="85">
        <f t="shared" si="2"/>
        <v>0</v>
      </c>
      <c r="H81" s="85">
        <f t="shared" si="2"/>
        <v>0</v>
      </c>
    </row>
    <row r="82" spans="1:8" ht="13.25" x14ac:dyDescent="0.25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0.30150000000000005</v>
      </c>
      <c r="G82" s="85">
        <f t="shared" si="2"/>
        <v>0.9</v>
      </c>
      <c r="H82" s="85">
        <f t="shared" si="2"/>
        <v>0.9</v>
      </c>
    </row>
    <row r="83" spans="1:8" ht="13.25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0.30150000000000005</v>
      </c>
      <c r="G83" s="85">
        <f t="shared" si="2"/>
        <v>0</v>
      </c>
      <c r="H83" s="85">
        <f t="shared" si="2"/>
        <v>0</v>
      </c>
    </row>
    <row r="84" spans="1:8" ht="13.25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0.30150000000000005</v>
      </c>
      <c r="G84" s="85">
        <f t="shared" si="2"/>
        <v>0</v>
      </c>
      <c r="H84" s="85">
        <f t="shared" si="2"/>
        <v>0</v>
      </c>
    </row>
    <row r="85" spans="1:8" ht="13.25" x14ac:dyDescent="0.25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0.30150000000000005</v>
      </c>
      <c r="G85" s="85">
        <f t="shared" si="2"/>
        <v>0.9</v>
      </c>
      <c r="H85" s="85">
        <f t="shared" si="2"/>
        <v>0.9</v>
      </c>
    </row>
    <row r="86" spans="1:8" ht="13.25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0.30150000000000005</v>
      </c>
      <c r="G86" s="85">
        <f t="shared" si="2"/>
        <v>0</v>
      </c>
      <c r="H86" s="85">
        <f t="shared" si="2"/>
        <v>0</v>
      </c>
    </row>
    <row r="87" spans="1:8" ht="13.25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0.30150000000000005</v>
      </c>
      <c r="G87" s="85">
        <f t="shared" si="3"/>
        <v>0</v>
      </c>
      <c r="H87" s="85">
        <f t="shared" si="3"/>
        <v>0</v>
      </c>
    </row>
    <row r="88" spans="1:8" ht="13.25" x14ac:dyDescent="0.25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0.30150000000000005</v>
      </c>
      <c r="G88" s="85">
        <f t="shared" si="3"/>
        <v>0.9</v>
      </c>
      <c r="H88" s="85">
        <f t="shared" si="3"/>
        <v>0.9</v>
      </c>
    </row>
    <row r="89" spans="1:8" ht="13.25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0.30150000000000005</v>
      </c>
      <c r="G89" s="85">
        <f t="shared" si="3"/>
        <v>0</v>
      </c>
      <c r="H89" s="85">
        <f t="shared" si="3"/>
        <v>0</v>
      </c>
    </row>
    <row r="90" spans="1:8" ht="13.25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0.30150000000000005</v>
      </c>
      <c r="G90" s="85">
        <f t="shared" si="3"/>
        <v>0</v>
      </c>
      <c r="H90" s="85">
        <f t="shared" si="3"/>
        <v>0</v>
      </c>
    </row>
    <row r="91" spans="1:8" ht="13.25" x14ac:dyDescent="0.25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0.30150000000000005</v>
      </c>
      <c r="G91" s="85">
        <f t="shared" si="3"/>
        <v>0.9</v>
      </c>
      <c r="H91" s="85">
        <f t="shared" si="3"/>
        <v>0.9</v>
      </c>
    </row>
    <row r="92" spans="1:8" ht="13.25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0.30150000000000005</v>
      </c>
      <c r="G92" s="85">
        <f t="shared" si="3"/>
        <v>0</v>
      </c>
      <c r="H92" s="85">
        <f t="shared" si="3"/>
        <v>0</v>
      </c>
    </row>
    <row r="93" spans="1:8" ht="13.25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0.30150000000000005</v>
      </c>
      <c r="G93" s="85">
        <f t="shared" si="3"/>
        <v>0</v>
      </c>
      <c r="H93" s="85">
        <f t="shared" si="3"/>
        <v>0</v>
      </c>
    </row>
    <row r="94" spans="1:8" ht="13.25" x14ac:dyDescent="0.25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0.30150000000000005</v>
      </c>
      <c r="G94" s="85">
        <f t="shared" si="3"/>
        <v>0.9</v>
      </c>
      <c r="H94" s="85">
        <f t="shared" si="3"/>
        <v>0.9</v>
      </c>
    </row>
    <row r="95" spans="1:8" ht="13.25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0.30150000000000005</v>
      </c>
      <c r="G95" s="85">
        <f t="shared" si="3"/>
        <v>0</v>
      </c>
      <c r="H95" s="85">
        <f t="shared" si="3"/>
        <v>0</v>
      </c>
    </row>
    <row r="96" spans="1:8" ht="13.25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0.30150000000000005</v>
      </c>
      <c r="G96" s="85">
        <f t="shared" si="3"/>
        <v>0</v>
      </c>
      <c r="H96" s="85">
        <f t="shared" si="3"/>
        <v>0</v>
      </c>
    </row>
    <row r="97" spans="1:8" ht="13.25" x14ac:dyDescent="0.25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0.30150000000000005</v>
      </c>
      <c r="G97" s="85">
        <f t="shared" si="4"/>
        <v>0.27</v>
      </c>
      <c r="H97" s="85">
        <f t="shared" si="4"/>
        <v>0.27</v>
      </c>
    </row>
    <row r="98" spans="1:8" ht="13.25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0.30150000000000005</v>
      </c>
      <c r="G98" s="85">
        <f t="shared" si="4"/>
        <v>0.45</v>
      </c>
      <c r="H98" s="85">
        <f t="shared" si="4"/>
        <v>0.45</v>
      </c>
    </row>
    <row r="99" spans="1:8" ht="13.25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0.30150000000000005</v>
      </c>
      <c r="G99" s="85">
        <f t="shared" si="4"/>
        <v>0.58500000000000008</v>
      </c>
      <c r="H99" s="85">
        <f t="shared" si="4"/>
        <v>0.58500000000000008</v>
      </c>
    </row>
    <row r="100" spans="1:8" ht="13.25" x14ac:dyDescent="0.25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0.30150000000000005</v>
      </c>
      <c r="G100" s="85">
        <f t="shared" si="4"/>
        <v>0.27</v>
      </c>
      <c r="H100" s="85">
        <f t="shared" si="4"/>
        <v>0.27</v>
      </c>
    </row>
    <row r="101" spans="1:8" ht="13.25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0.30150000000000005</v>
      </c>
      <c r="G101" s="85">
        <f t="shared" si="4"/>
        <v>0.441</v>
      </c>
      <c r="H101" s="85">
        <f t="shared" si="4"/>
        <v>0.441</v>
      </c>
    </row>
    <row r="102" spans="1:8" ht="13.25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0.30150000000000005</v>
      </c>
      <c r="G102" s="85">
        <f t="shared" si="4"/>
        <v>0.46800000000000003</v>
      </c>
      <c r="H102" s="85">
        <f t="shared" si="4"/>
        <v>0.46800000000000003</v>
      </c>
    </row>
    <row r="103" spans="1:8" ht="13.25" x14ac:dyDescent="0.25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0.30150000000000005</v>
      </c>
      <c r="G103" s="85">
        <f t="shared" si="4"/>
        <v>0.79200000000000004</v>
      </c>
      <c r="H103" s="85">
        <f t="shared" si="4"/>
        <v>0.79200000000000004</v>
      </c>
    </row>
    <row r="104" spans="1:8" ht="13.25" x14ac:dyDescent="0.25">
      <c r="C104" s="69" t="s">
        <v>333</v>
      </c>
      <c r="D104" s="85">
        <f t="shared" si="4"/>
        <v>0.83700000000000008</v>
      </c>
      <c r="E104" s="85">
        <f t="shared" si="4"/>
        <v>0.83700000000000008</v>
      </c>
      <c r="F104" s="85">
        <f t="shared" si="4"/>
        <v>0.30150000000000005</v>
      </c>
      <c r="G104" s="85">
        <f t="shared" si="4"/>
        <v>0.83700000000000008</v>
      </c>
      <c r="H104" s="85">
        <f t="shared" si="4"/>
        <v>0.83700000000000008</v>
      </c>
    </row>
    <row r="105" spans="1:8" ht="13.25" x14ac:dyDescent="0.25">
      <c r="A105" s="69" t="s">
        <v>199</v>
      </c>
      <c r="B105" s="69" t="s">
        <v>87</v>
      </c>
      <c r="C105" s="69" t="s">
        <v>317</v>
      </c>
      <c r="D105" s="85">
        <f t="shared" si="4"/>
        <v>0.9</v>
      </c>
      <c r="E105" s="85">
        <f t="shared" si="4"/>
        <v>0.9</v>
      </c>
      <c r="F105" s="85">
        <f t="shared" si="4"/>
        <v>0.30150000000000005</v>
      </c>
      <c r="G105" s="85">
        <f t="shared" si="4"/>
        <v>0.9</v>
      </c>
      <c r="H105" s="85">
        <f t="shared" si="4"/>
        <v>0.9</v>
      </c>
    </row>
    <row r="106" spans="1:8" ht="13.25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0.30150000000000005</v>
      </c>
      <c r="G106" s="85">
        <f t="shared" si="4"/>
        <v>0.77400000000000002</v>
      </c>
      <c r="H106" s="85">
        <f t="shared" si="4"/>
        <v>0.77400000000000002</v>
      </c>
    </row>
    <row r="107" spans="1:8" ht="13.25" x14ac:dyDescent="0.25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0.30150000000000005</v>
      </c>
      <c r="G107" s="85">
        <f t="shared" si="5"/>
        <v>0</v>
      </c>
      <c r="H107" s="85">
        <f t="shared" si="5"/>
        <v>0</v>
      </c>
    </row>
    <row r="108" spans="1:8" ht="13.25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0.30150000000000005</v>
      </c>
      <c r="G108" s="85">
        <f t="shared" si="5"/>
        <v>0</v>
      </c>
      <c r="H108" s="85">
        <f t="shared" si="5"/>
        <v>0</v>
      </c>
    </row>
    <row r="110" spans="1:8" s="89" customFormat="1" ht="13" x14ac:dyDescent="0.3">
      <c r="A110" s="92" t="s">
        <v>331</v>
      </c>
      <c r="B110" s="93"/>
      <c r="C110" s="93"/>
    </row>
    <row r="111" spans="1:8" ht="13" x14ac:dyDescent="0.3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ht="13.25" x14ac:dyDescent="0.25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0.35175000000000006</v>
      </c>
      <c r="G112" s="85">
        <f t="shared" si="6"/>
        <v>0.35175000000000006</v>
      </c>
      <c r="H112" s="85">
        <f t="shared" si="6"/>
        <v>0.35175000000000006</v>
      </c>
    </row>
    <row r="113" spans="1:8" ht="13.25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0.55791044776119403</v>
      </c>
      <c r="G113" s="85">
        <f t="shared" si="6"/>
        <v>0.55791044776119403</v>
      </c>
      <c r="H113" s="85">
        <f t="shared" si="6"/>
        <v>0.55791044776119403</v>
      </c>
    </row>
    <row r="114" spans="1:8" ht="13.25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ht="13.25" x14ac:dyDescent="0.25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ht="13.25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ht="13.25" x14ac:dyDescent="0.25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ht="13.25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ht="13.25" x14ac:dyDescent="0.25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ht="13.25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ht="13.25" x14ac:dyDescent="0.25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ht="13.25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ht="13.25" x14ac:dyDescent="0.25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ht="13.25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ht="13.25" x14ac:dyDescent="0.25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ht="13.25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ht="13.25" x14ac:dyDescent="0.25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ht="13.25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0.35175000000000006</v>
      </c>
      <c r="G128" s="85">
        <f t="shared" si="7"/>
        <v>0.65100000000000002</v>
      </c>
      <c r="H128" s="85">
        <f t="shared" si="7"/>
        <v>0.65100000000000002</v>
      </c>
    </row>
    <row r="129" spans="1:8" ht="13.25" x14ac:dyDescent="0.25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ht="13.25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0.35175000000000006</v>
      </c>
      <c r="G130" s="85">
        <f t="shared" si="7"/>
        <v>0.65100000000000002</v>
      </c>
      <c r="H130" s="85">
        <f t="shared" si="7"/>
        <v>0.65100000000000002</v>
      </c>
    </row>
    <row r="131" spans="1:8" ht="13.25" x14ac:dyDescent="0.25">
      <c r="A131" s="69" t="s">
        <v>175</v>
      </c>
      <c r="B131" s="69" t="s">
        <v>84</v>
      </c>
      <c r="C131" s="69" t="s">
        <v>317</v>
      </c>
      <c r="D131" s="85">
        <f t="shared" si="7"/>
        <v>0.73499999999999999</v>
      </c>
      <c r="E131" s="85">
        <f t="shared" si="7"/>
        <v>0</v>
      </c>
      <c r="F131" s="85">
        <f t="shared" si="7"/>
        <v>0.35175000000000006</v>
      </c>
      <c r="G131" s="85">
        <f t="shared" si="7"/>
        <v>0</v>
      </c>
      <c r="H131" s="85">
        <f t="shared" si="7"/>
        <v>0</v>
      </c>
    </row>
    <row r="132" spans="1:8" ht="13.25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0.35175000000000006</v>
      </c>
      <c r="G132" s="85">
        <f t="shared" si="8"/>
        <v>0</v>
      </c>
      <c r="H132" s="85">
        <f t="shared" si="8"/>
        <v>0</v>
      </c>
    </row>
    <row r="133" spans="1:8" ht="13.25" x14ac:dyDescent="0.25">
      <c r="A133" s="69" t="s">
        <v>173</v>
      </c>
      <c r="B133" s="69" t="s">
        <v>84</v>
      </c>
      <c r="C133" s="69" t="s">
        <v>317</v>
      </c>
      <c r="D133" s="85">
        <f t="shared" si="8"/>
        <v>0.73499999999999999</v>
      </c>
      <c r="E133" s="85">
        <f t="shared" si="8"/>
        <v>0</v>
      </c>
      <c r="F133" s="85">
        <f t="shared" si="8"/>
        <v>0.35175000000000006</v>
      </c>
      <c r="G133" s="85">
        <f t="shared" si="8"/>
        <v>0</v>
      </c>
      <c r="H133" s="85">
        <f t="shared" si="8"/>
        <v>0</v>
      </c>
    </row>
    <row r="134" spans="1:8" ht="13.25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0.35175000000000006</v>
      </c>
      <c r="G134" s="85">
        <f t="shared" si="8"/>
        <v>0</v>
      </c>
      <c r="H134" s="85">
        <f t="shared" si="8"/>
        <v>0</v>
      </c>
    </row>
    <row r="135" spans="1:8" ht="13.25" x14ac:dyDescent="0.25">
      <c r="A135" s="69" t="s">
        <v>174</v>
      </c>
      <c r="B135" s="69" t="s">
        <v>84</v>
      </c>
      <c r="C135" s="69" t="s">
        <v>317</v>
      </c>
      <c r="D135" s="85">
        <f t="shared" si="8"/>
        <v>0.73499999999999999</v>
      </c>
      <c r="E135" s="85">
        <f t="shared" si="8"/>
        <v>0</v>
      </c>
      <c r="F135" s="85">
        <f t="shared" si="8"/>
        <v>0.35175000000000006</v>
      </c>
      <c r="G135" s="85">
        <f t="shared" si="8"/>
        <v>0</v>
      </c>
      <c r="H135" s="85">
        <f t="shared" si="8"/>
        <v>0</v>
      </c>
    </row>
    <row r="136" spans="1:8" ht="13.25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0.35175000000000006</v>
      </c>
      <c r="G136" s="85">
        <f t="shared" si="8"/>
        <v>0</v>
      </c>
      <c r="H136" s="85">
        <f t="shared" si="8"/>
        <v>0</v>
      </c>
    </row>
    <row r="137" spans="1:8" ht="13.25" x14ac:dyDescent="0.25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0.35175000000000006</v>
      </c>
      <c r="G137" s="85">
        <f t="shared" si="8"/>
        <v>1.05</v>
      </c>
      <c r="H137" s="85">
        <f t="shared" si="8"/>
        <v>1.05</v>
      </c>
    </row>
    <row r="138" spans="1:8" ht="13.25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0.35175000000000006</v>
      </c>
      <c r="G138" s="85">
        <f t="shared" si="8"/>
        <v>0</v>
      </c>
      <c r="H138" s="85">
        <f t="shared" si="8"/>
        <v>0</v>
      </c>
    </row>
    <row r="139" spans="1:8" ht="13.25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0.35175000000000006</v>
      </c>
      <c r="G139" s="85">
        <f t="shared" si="8"/>
        <v>0</v>
      </c>
      <c r="H139" s="85">
        <f t="shared" si="8"/>
        <v>0</v>
      </c>
    </row>
    <row r="140" spans="1:8" ht="13.25" x14ac:dyDescent="0.25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0.35175000000000006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0.35175000000000006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0.35175000000000006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0.35175000000000006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0.35175000000000006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0.35175000000000006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0.35175000000000006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0.35175000000000006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0.35175000000000006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0.35175000000000006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0.35175000000000006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0.35175000000000006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0.35175000000000006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0.35175000000000006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0.35175000000000006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0.35175000000000006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0.35175000000000006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0.35175000000000006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0.35175000000000006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0.97650000000000015</v>
      </c>
      <c r="E159" s="85">
        <f t="shared" si="10"/>
        <v>0.97650000000000015</v>
      </c>
      <c r="F159" s="85">
        <f t="shared" si="10"/>
        <v>0.35175000000000006</v>
      </c>
      <c r="G159" s="85">
        <f t="shared" si="10"/>
        <v>0.97650000000000015</v>
      </c>
      <c r="H159" s="85">
        <f t="shared" si="10"/>
        <v>0.97650000000000015</v>
      </c>
    </row>
    <row r="160" spans="1:8" x14ac:dyDescent="0.25">
      <c r="A160" s="69" t="s">
        <v>199</v>
      </c>
      <c r="B160" s="69" t="s">
        <v>87</v>
      </c>
      <c r="C160" s="69" t="s">
        <v>317</v>
      </c>
      <c r="D160" s="85">
        <f t="shared" si="10"/>
        <v>1.05</v>
      </c>
      <c r="E160" s="85">
        <f t="shared" si="10"/>
        <v>1.05</v>
      </c>
      <c r="F160" s="85">
        <f t="shared" si="10"/>
        <v>0.35175000000000006</v>
      </c>
      <c r="G160" s="85">
        <f t="shared" si="10"/>
        <v>1.05</v>
      </c>
      <c r="H160" s="85">
        <f t="shared" si="10"/>
        <v>1.05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0.35175000000000006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0.35175000000000006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0.35175000000000006</v>
      </c>
      <c r="G163" s="85">
        <f t="shared" si="11"/>
        <v>0</v>
      </c>
      <c r="H163" s="85">
        <f t="shared" si="11"/>
        <v>0</v>
      </c>
    </row>
  </sheetData>
  <sheetProtection algorithmName="SHA-512" hashValue="Wzqq08/t9kc16MupN5jONBuNJFGI++vrvcPgssVhffDGy9QrGnLxbhmdcr7i87x2AkLDciBgBOG7ePnW+KynJQ==" saltValue="sqjqMCfYr5xtduMjHmht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96" customWidth="1"/>
    <col min="2" max="2" width="27.453125" style="96" customWidth="1"/>
    <col min="3" max="3" width="23.6328125" style="96" customWidth="1"/>
    <col min="4" max="7" width="17.1796875" style="96" customWidth="1"/>
    <col min="8" max="12" width="12.81640625" style="96" customWidth="1"/>
    <col min="13" max="16384" width="12.81640625" style="96"/>
  </cols>
  <sheetData>
    <row r="1" spans="1:8" ht="13" x14ac:dyDescent="0.3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ht="13.25" x14ac:dyDescent="0.25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ht="13.25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ht="13.25" x14ac:dyDescent="0.25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ht="13.25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ht="13.25" x14ac:dyDescent="0.25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ht="13.25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ht="13" x14ac:dyDescent="0.3">
      <c r="A9" s="88" t="s">
        <v>330</v>
      </c>
    </row>
    <row r="10" spans="1:8" ht="13" x14ac:dyDescent="0.3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ht="13.25" x14ac:dyDescent="0.25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ht="13.25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ht="13.25" x14ac:dyDescent="0.25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ht="13.25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ht="13.25" x14ac:dyDescent="0.25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ht="13.25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ht="13" x14ac:dyDescent="0.3">
      <c r="A18" s="88" t="s">
        <v>331</v>
      </c>
    </row>
    <row r="19" spans="1:7" ht="13" x14ac:dyDescent="0.3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ht="13.25" x14ac:dyDescent="0.25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ht="13.25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ht="13.25" x14ac:dyDescent="0.25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ht="13.25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ht="13.25" x14ac:dyDescent="0.25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ht="13.25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VJwY6wLu21gQCiPHUvseQig9p1EJh/+41DaLwFcJzgcjRrBokjMCuq0McI5rec09TtAQBkJU2mgFOKheuRWngw==" saltValue="E4QWPKLlYwnXmToG+dK1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3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3">
      <c r="A13" s="96" t="s">
        <v>86</v>
      </c>
      <c r="B13" s="19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vLKrgujUJur/R2VKGH5SPssphakl7sYVgML9xsXVSfEjOgKPyX8ZYl9Ms7FELh47m7qYAgVJY85AAI42aazRBQ==" saltValue="qNDLEUXOsR2BQODc3+z9O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+lLKajOHd3Z2ZZ4QE851L84jwillH2tSq3/zAnFPVNbBfSso0VAgQwcaOIy/wIeXO/NelJZRx+aBM4Tu+59QkQ==" saltValue="DO2rHMHMOrUIEU2uVqwS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720xgxQSfpBerQafNBaDjw7vbS9v3fu1dnZwbPkCJz+SMguBYz3DdVCuei+bg9h+nMo7XfJQPi5DOfjLf9nYmA==" saltValue="y3z62Q4expJt8qRogSKq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102" customWidth="1"/>
    <col min="2" max="2" width="29.453125" style="102" customWidth="1"/>
    <col min="3" max="16384" width="8.90625" style="102"/>
  </cols>
  <sheetData>
    <row r="1" spans="1:11" ht="13" x14ac:dyDescent="0.3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ht="13.25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ht="13.25" x14ac:dyDescent="0.25">
      <c r="B3" s="103"/>
    </row>
    <row r="4" spans="1:11" ht="13.25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ht="13.25" x14ac:dyDescent="0.25">
      <c r="B5" s="103"/>
    </row>
    <row r="6" spans="1:11" ht="13.25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ht="13.25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ht="13.25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ht="13.25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ht="13.25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ht="13.25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ht="13.25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F+fWtnmwpt3prV0dhm8TIIQA+YSiNzSiEbxgVS9S6M+EDq44tm3azdLd1wKx4apqMs7M/2AaQEntQNikEOg1bA==" saltValue="yOEjyPy5rRj26aeQ6ZCPu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102" bestFit="1" customWidth="1"/>
    <col min="2" max="2" width="15.36328125" style="102" customWidth="1"/>
    <col min="3" max="16384" width="8.90625" style="102"/>
  </cols>
  <sheetData>
    <row r="1" spans="1:2" ht="13" x14ac:dyDescent="0.3">
      <c r="A1" s="101" t="s">
        <v>4</v>
      </c>
      <c r="B1" s="101" t="s">
        <v>144</v>
      </c>
    </row>
    <row r="2" spans="1:2" ht="13.25" x14ac:dyDescent="0.25">
      <c r="A2" s="102" t="s">
        <v>145</v>
      </c>
      <c r="B2" s="105">
        <v>10</v>
      </c>
    </row>
    <row r="3" spans="1:2" ht="13.25" x14ac:dyDescent="0.25">
      <c r="A3" s="102" t="s">
        <v>150</v>
      </c>
      <c r="B3" s="105">
        <v>10</v>
      </c>
    </row>
    <row r="4" spans="1:2" ht="13.25" x14ac:dyDescent="0.25">
      <c r="A4" s="102" t="s">
        <v>146</v>
      </c>
      <c r="B4" s="105">
        <v>50</v>
      </c>
    </row>
    <row r="5" spans="1:2" ht="13.25" x14ac:dyDescent="0.25">
      <c r="A5" s="102" t="s">
        <v>147</v>
      </c>
      <c r="B5" s="105">
        <v>100</v>
      </c>
    </row>
    <row r="6" spans="1:2" ht="13.25" x14ac:dyDescent="0.25">
      <c r="A6" s="102" t="s">
        <v>148</v>
      </c>
      <c r="B6" s="105">
        <v>5</v>
      </c>
    </row>
    <row r="7" spans="1:2" ht="13.25" x14ac:dyDescent="0.25">
      <c r="A7" s="102" t="s">
        <v>149</v>
      </c>
      <c r="B7" s="105">
        <v>5</v>
      </c>
    </row>
  </sheetData>
  <sheetProtection algorithmName="SHA-512" hashValue="Hr0Pb8xzXAhX3uYGJZ8B6aGPEkKtGpWoccBzgo6LElNN2hHzkPKiNyKKaGgI9em4r9kDJie+5KAt8ILvBG6aAQ==" saltValue="SeJ0mHJu9ka1+MLpx8D/B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96" customWidth="1"/>
    <col min="2" max="2" width="19.08984375" style="96" customWidth="1"/>
    <col min="3" max="3" width="13.453125" style="96" customWidth="1"/>
    <col min="4" max="8" width="11.453125" style="96" customWidth="1"/>
    <col min="9" max="16384" width="11.453125" style="96"/>
  </cols>
  <sheetData>
    <row r="1" spans="1:5" ht="13" x14ac:dyDescent="0.3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ht="13" x14ac:dyDescent="0.3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ht="13.2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ht="13.2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ht="13.2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ht="13.2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ht="13.25" x14ac:dyDescent="0.25">
      <c r="B7" s="22" t="s">
        <v>156</v>
      </c>
      <c r="C7" s="21"/>
      <c r="D7" s="20"/>
      <c r="E7" s="42"/>
    </row>
    <row r="9" spans="1:5" ht="13" x14ac:dyDescent="0.3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ht="13.2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ht="13.2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ht="13.2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ht="13.2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ht="13.25" x14ac:dyDescent="0.25">
      <c r="B14" s="22" t="s">
        <v>156</v>
      </c>
      <c r="C14" s="21"/>
      <c r="D14" s="20"/>
      <c r="E14" s="42"/>
    </row>
    <row r="16" spans="1:5" ht="13" x14ac:dyDescent="0.3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ht="13.2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ht="13.2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ht="13.25" x14ac:dyDescent="0.25">
      <c r="B19" s="22" t="s">
        <v>97</v>
      </c>
      <c r="C19" s="42"/>
      <c r="D19" s="42"/>
      <c r="E19" s="27" t="str">
        <f>IF(E$7="","",E$7)</f>
        <v/>
      </c>
    </row>
    <row r="20" spans="2:5" ht="13.25" x14ac:dyDescent="0.25">
      <c r="B20" s="22" t="s">
        <v>98</v>
      </c>
      <c r="C20" s="42"/>
      <c r="D20" s="42"/>
      <c r="E20" s="27" t="str">
        <f>IF(E$7="","",E$7)</f>
        <v/>
      </c>
    </row>
    <row r="21" spans="2:5" ht="13.25" x14ac:dyDescent="0.25">
      <c r="B21" s="22" t="s">
        <v>156</v>
      </c>
      <c r="C21" s="21"/>
      <c r="D21" s="20"/>
      <c r="E21" s="42"/>
    </row>
  </sheetData>
  <sheetProtection algorithmName="SHA-512" hashValue="NQe0nSRZugPt6MdzLHJs69wVXxfGxfeZxhNvDeuunYsK1Prk8tss4BV9cr1xi8tadtyxiOujUUjNrWbEuM/W6w==" saltValue="drzXdxAznpv9e/db28kL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72" t="s">
        <v>0</v>
      </c>
      <c r="B1" s="26" t="s">
        <v>162</v>
      </c>
      <c r="C1" s="28" t="s">
        <v>6</v>
      </c>
      <c r="D1" s="28" t="s">
        <v>163</v>
      </c>
    </row>
    <row r="2" spans="1:4" ht="13" x14ac:dyDescent="0.3">
      <c r="A2" s="28" t="s">
        <v>160</v>
      </c>
      <c r="B2" s="22" t="s">
        <v>161</v>
      </c>
      <c r="C2" s="22" t="s">
        <v>165</v>
      </c>
      <c r="D2" s="42"/>
    </row>
    <row r="3" spans="1:4" ht="13" x14ac:dyDescent="0.3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OFtXl5+1wt5cw+AqBUcD0lnUiQ93LvTw6V58CRnEeEsxcPRpSmlMyLcnqpXl/NYVrZx7dBQ46nDhe/wQKWj3Ng==" saltValue="mVY9/Vc9o55Ay6JRiLZT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2023-01-16T03:13:56Z</dcterms:modified>
</cp:coreProperties>
</file>