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F1D4EBE-6B22-4FFB-9978-0A591C800CDA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<sst xmlns="http://schemas.openxmlformats.org/spreadsheetml/2006/main" count="1112" uniqueCount="272">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</sst>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0.44044000000000005</v>
      </c>
      <c r="E3" s="26">
        <f>frac_mam_12_23months * 2.6</f>
        <v>0.46098000000000006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0.35230000000000006</v>
      </c>
      <c r="E4" s="26">
        <f>frac_sam_12_23months * 2.6</f>
        <v>0.21892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1042072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1243417.3238305587</v>
      </c>
      <c r="I2" s="22">
        <f>G2-H2</f>
        <v>3826582.6761694411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1078636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1287046.08559418</v>
      </c>
      <c r="I3" s="22">
        <f t="shared" ref="I3:I15" si="3">G3-H3</f>
        <v>3986953.91440582</v>
      </c>
    </row>
    <row r="4" spans="1:9" ht="15.75" customHeight="1" x14ac:dyDescent="0.25">
      <c r="A4" s="92">
        <f t="shared" si="2"/>
        <v>2021</v>
      </c>
      <c r="B4" s="74">
        <v>1118715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1334869.0027455906</v>
      </c>
      <c r="I4" s="22">
        <f t="shared" si="3"/>
        <v>4156130.9972544094</v>
      </c>
    </row>
    <row r="5" spans="1:9" ht="15.75" customHeight="1" x14ac:dyDescent="0.25">
      <c r="A5" s="92">
        <f t="shared" si="2"/>
        <v>2022</v>
      </c>
      <c r="B5" s="74">
        <v>1158937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1382862.5498316968</v>
      </c>
      <c r="I5" s="22">
        <f t="shared" si="3"/>
        <v>4336137.4501683032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0.63479999999999992</v>
      </c>
      <c r="D2" s="77">
        <v>0.63479999999999992</v>
      </c>
      <c r="E2" s="77">
        <v>0.49390000000000001</v>
      </c>
      <c r="F2" s="77">
        <v>0.29399999999999998</v>
      </c>
      <c r="G2" s="77">
        <v>0.25209999999999999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0.26100000000000001</v>
      </c>
      <c r="F3" s="77">
        <v>0.24309999999999998</v>
      </c>
      <c r="G3" s="77">
        <v>0.23850000000000002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8.6699999999999999E-2</v>
      </c>
      <c r="E4" s="78">
        <v>0.15909999999999999</v>
      </c>
      <c r="F4" s="78">
        <v>0.22409999999999999</v>
      </c>
      <c r="G4" s="78">
        <v>0.24579999999999999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8.6099999999999996E-2</v>
      </c>
      <c r="F5" s="78">
        <v>0.23879999999999998</v>
      </c>
      <c r="G5" s="78">
        <v>0.26369999999999999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0.4143</v>
      </c>
      <c r="F8" s="77">
        <v>0.44090000000000001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0.28079999999999999</v>
      </c>
      <c r="F9" s="77">
        <v>0.29760000000000003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0.16940000000000002</v>
      </c>
      <c r="F10" s="78">
        <v>0.17730000000000001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0.13550000000000001</v>
      </c>
      <c r="F11" s="78">
        <v>8.4199999999999997E-2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0.58700000000000008</v>
      </c>
      <c r="I14" s="80">
        <v>0.58700000000000008</v>
      </c>
      <c r="J14" s="80">
        <v>0.58700000000000008</v>
      </c>
      <c r="K14" s="80">
        <v>0.58700000000000008</v>
      </c>
      <c r="L14" s="80">
        <v>0.50131999999999999</v>
      </c>
      <c r="M14" s="80">
        <v>0.50131999999999999</v>
      </c>
      <c r="N14" s="80">
        <v>0.50131999999999999</v>
      </c>
      <c r="O14" s="80">
        <v>0.50131999999999999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0.24966678471547302</v>
      </c>
      <c r="I15" s="77">
        <f t="shared" si="0"/>
        <v>0.24966678471547302</v>
      </c>
      <c r="J15" s="77">
        <f t="shared" si="0"/>
        <v>0.24966678471547302</v>
      </c>
      <c r="K15" s="77">
        <f t="shared" si="0"/>
        <v>0.24966678471547302</v>
      </c>
      <c r="L15" s="77">
        <f t="shared" si="0"/>
        <v>0.21322479133485675</v>
      </c>
      <c r="M15" s="77">
        <f t="shared" si="0"/>
        <v>0.21322479133485675</v>
      </c>
      <c r="N15" s="77">
        <f t="shared" si="0"/>
        <v>0.21322479133485675</v>
      </c>
      <c r="O15" s="77">
        <f t="shared" si="0"/>
        <v>0.21322479133485675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0.34039999999999998</v>
      </c>
      <c r="D2" s="78">
        <v>0.217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0.58650000000000002</v>
      </c>
      <c r="D3" s="78">
        <v>0.64690000000000003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4.6199999999999998E-2</v>
      </c>
      <c r="D4" s="78">
        <v>0.12140000000000001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2.6899999999999924E-2</v>
      </c>
      <c r="D5" s="77">
        <f t="shared" ref="D5:G5" si="0">1-SUM(D2:D4)</f>
        <v>1.4699999999999935E-2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>
        <v>0.44020000000000004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0.1915</v>
      </c>
      <c r="D4" s="28">
        <v>0.19019999999999998</v>
      </c>
      <c r="E4" s="28">
        <v>0.18910000000000002</v>
      </c>
      <c r="F4" s="28">
        <v>0.18910000000000002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0.58700000000000008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0.50131999999999999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0.217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9.9000000000000005E-2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9.9000000000000005E-2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0.4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181.15</v>
      </c>
      <c r="E31" s="86" t="s">
        <v>201</v>
      </c>
    </row>
    <row r="32" spans="1:5" ht="15.75" customHeight="1" x14ac:dyDescent="0.25">
      <c r="A32" s="53" t="s">
        <v>28</v>
      </c>
      <c r="B32" s="85">
        <v>0.53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2020-09-09T04:16:22Z</dcterms:modified>
</cp:coreProperties>
</file>