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EFAFA98-3DE6-412E-9ACF-C18324543AE0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<sst xmlns="http://schemas.openxmlformats.org/spreadsheetml/2006/main" count="1112" uniqueCount="272">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</sst>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0.36322000000000004</v>
      </c>
      <c r="E3" s="26">
        <f>frac_mam_12_23months * 2.6</f>
        <v>0.17809999999999998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7.2279999999999997E-2</v>
      </c>
      <c r="E4" s="26">
        <f>frac_sam_12_23months * 2.6</f>
        <v>7.9820000000000002E-2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259229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308515.6013834044</v>
      </c>
      <c r="I2" s="22">
        <f>G2-H2</f>
        <v>841984.39861659566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264053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314256.77718192054</v>
      </c>
      <c r="I3" s="22">
        <f t="shared" ref="I3:I15" si="3">G3-H3</f>
        <v>868243.2228180794</v>
      </c>
    </row>
    <row r="4" spans="1:9" ht="15.75" customHeight="1" x14ac:dyDescent="0.25">
      <c r="A4" s="92">
        <f t="shared" si="2"/>
        <v>2021</v>
      </c>
      <c r="B4" s="74">
        <v>268769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319869.41919390275</v>
      </c>
      <c r="I4" s="22">
        <f t="shared" si="3"/>
        <v>895730.58080609725</v>
      </c>
    </row>
    <row r="5" spans="1:9" ht="15.75" customHeight="1" x14ac:dyDescent="0.25">
      <c r="A5" s="92">
        <f t="shared" si="2"/>
        <v>2022</v>
      </c>
      <c r="B5" s="74">
        <v>274058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326164.00435110671</v>
      </c>
      <c r="I5" s="22">
        <f t="shared" si="3"/>
        <v>924535.99564889329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0.68330000000000002</v>
      </c>
      <c r="D2" s="77">
        <v>0.68330000000000002</v>
      </c>
      <c r="E2" s="77">
        <v>0.60780000000000001</v>
      </c>
      <c r="F2" s="77">
        <v>0.46939999999999998</v>
      </c>
      <c r="G2" s="77">
        <v>0.35359999999999997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0.20319999999999999</v>
      </c>
      <c r="E3" s="77">
        <v>0.2175</v>
      </c>
      <c r="F3" s="77">
        <v>0.29370000000000002</v>
      </c>
      <c r="G3" s="77">
        <v>0.315</v>
      </c>
    </row>
    <row r="4" spans="1:15" ht="15.75" customHeight="1" x14ac:dyDescent="0.25">
      <c r="A4" s="5"/>
      <c r="B4" s="11" t="s">
        <v>116</v>
      </c>
      <c r="C4" s="78">
        <v>6.1100000000000002E-2</v>
      </c>
      <c r="D4" s="78">
        <v>6.1100000000000002E-2</v>
      </c>
      <c r="E4" s="78">
        <v>0.10920000000000001</v>
      </c>
      <c r="F4" s="78">
        <v>0.16309999999999999</v>
      </c>
      <c r="G4" s="78">
        <v>0.20610000000000001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5.2400000000000002E-2</v>
      </c>
      <c r="E5" s="78">
        <v>6.5500000000000003E-2</v>
      </c>
      <c r="F5" s="78">
        <v>7.3800000000000004E-2</v>
      </c>
      <c r="G5" s="78">
        <v>0.12529999999999999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0.64760000000000006</v>
      </c>
      <c r="F8" s="77">
        <v>0.67249999999999999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0.18489999999999998</v>
      </c>
      <c r="F9" s="77">
        <v>0.22829999999999998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0.13970000000000002</v>
      </c>
      <c r="F10" s="78">
        <v>6.8499999999999991E-2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2.7799999999999998E-2</v>
      </c>
      <c r="F11" s="78">
        <v>3.0699999999999998E-2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0.49508000000000002</v>
      </c>
      <c r="M14" s="80">
        <v>0.49508000000000002</v>
      </c>
      <c r="N14" s="80">
        <v>0.49508000000000002</v>
      </c>
      <c r="O14" s="80">
        <v>0.49508000000000002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0.24117214323818723</v>
      </c>
      <c r="I15" s="77">
        <f t="shared" si="0"/>
        <v>0.24117214323818723</v>
      </c>
      <c r="J15" s="77">
        <f t="shared" si="0"/>
        <v>0.24117214323818723</v>
      </c>
      <c r="K15" s="77">
        <f t="shared" si="0"/>
        <v>0.24117214323818723</v>
      </c>
      <c r="L15" s="77">
        <f t="shared" si="0"/>
        <v>0.1944617339973318</v>
      </c>
      <c r="M15" s="77">
        <f t="shared" si="0"/>
        <v>0.1944617339973318</v>
      </c>
      <c r="N15" s="77">
        <f t="shared" si="0"/>
        <v>0.1944617339973318</v>
      </c>
      <c r="O15" s="77">
        <f t="shared" si="0"/>
        <v>0.1944617339973318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0.76080000000000003</v>
      </c>
      <c r="D2" s="78">
        <v>0.5595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0.1699</v>
      </c>
      <c r="D3" s="78">
        <v>0.26700000000000002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5.5599999999999997E-2</v>
      </c>
      <c r="D4" s="78">
        <v>0.15960000000000002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1.3699999999999934E-2</v>
      </c>
      <c r="D5" s="77">
        <f t="shared" ref="D5:G5" si="0">1-SUM(D2:D4)</f>
        <v>1.3900000000000023E-2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>
        <v>0.2802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6.9500000000000006E-2</v>
      </c>
      <c r="D4" s="28">
        <v>6.8899999999999989E-2</v>
      </c>
      <c r="E4" s="28">
        <v>6.8099999999999994E-2</v>
      </c>
      <c r="F4" s="28">
        <v>6.8099999999999994E-2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0.49508000000000002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0.371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0.56000000000000005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0.20300000000000001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0.20300000000000001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6.4000000000000001E-2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182.77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2020-09-09T04:17:06Z</dcterms:modified>
</cp:coreProperties>
</file>