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tests\"/>
    </mc:Choice>
  </mc:AlternateContent>
  <xr:revisionPtr revIDLastSave="0" documentId="13_ncr:1_{D6B83E80-FE9E-4ACD-81A9-D451AD2F7AC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Outcomes" sheetId="1" r:id="rId1"/>
    <sheet name="Budget &amp; covera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86" i="2" l="1"/>
  <c r="W86" i="2"/>
  <c r="V86" i="2"/>
  <c r="U86" i="2"/>
  <c r="T86" i="2"/>
  <c r="S86" i="2"/>
  <c r="X65" i="2"/>
  <c r="W65" i="2"/>
  <c r="V65" i="2"/>
  <c r="U65" i="2"/>
  <c r="T65" i="2"/>
  <c r="S65" i="2"/>
  <c r="X44" i="2"/>
  <c r="W44" i="2"/>
  <c r="V44" i="2"/>
  <c r="U44" i="2"/>
  <c r="T44" i="2"/>
  <c r="S44" i="2"/>
  <c r="X23" i="2"/>
  <c r="W23" i="2"/>
  <c r="V23" i="2"/>
  <c r="U23" i="2"/>
  <c r="T23" i="2"/>
  <c r="S23" i="2"/>
  <c r="X2" i="2"/>
  <c r="W2" i="2"/>
  <c r="V2" i="2"/>
  <c r="U2" i="2"/>
  <c r="T2" i="2"/>
  <c r="S2" i="2"/>
  <c r="X16" i="1" l="1"/>
  <c r="W16" i="1"/>
  <c r="V16" i="1"/>
  <c r="U16" i="1"/>
  <c r="T16" i="1"/>
  <c r="S16" i="1"/>
  <c r="X14" i="1"/>
  <c r="W14" i="1"/>
  <c r="V14" i="1"/>
  <c r="U14" i="1"/>
  <c r="T14" i="1"/>
  <c r="S14" i="1"/>
  <c r="X11" i="1"/>
  <c r="W11" i="1"/>
  <c r="V11" i="1"/>
  <c r="U11" i="1"/>
  <c r="T11" i="1"/>
  <c r="S11" i="1"/>
  <c r="X8" i="1"/>
  <c r="W8" i="1"/>
  <c r="V8" i="1"/>
  <c r="U8" i="1"/>
  <c r="T8" i="1"/>
  <c r="S8" i="1"/>
  <c r="X5" i="1"/>
  <c r="W5" i="1"/>
  <c r="V5" i="1"/>
  <c r="U5" i="1"/>
  <c r="T5" i="1"/>
  <c r="S5" i="1"/>
  <c r="X2" i="1"/>
  <c r="V2" i="1"/>
  <c r="W2" i="1"/>
  <c r="U2" i="1"/>
  <c r="T2" i="1"/>
  <c r="S2" i="1"/>
</calcChain>
</file>

<file path=xl/sharedStrings.xml><?xml version="1.0" encoding="utf-8"?>
<sst xmlns="http://schemas.openxmlformats.org/spreadsheetml/2006/main" count="1356" uniqueCount="50">
  <si>
    <t>Scenario</t>
  </si>
  <si>
    <t>Outcome</t>
  </si>
  <si>
    <t>Cumulative</t>
  </si>
  <si>
    <t>China (EQ weight: 0.0, CE weight: 1.0)</t>
  </si>
  <si>
    <t>N/A</t>
  </si>
  <si>
    <t>North Korea (EQ weight: 0.0, CE weight: 1.0)</t>
  </si>
  <si>
    <t>Cambodia (EQ weight: 0.0, CE weight: 1.0)</t>
  </si>
  <si>
    <t>Indonesia (EQ weight: 0.0, CE weight: 1.0)</t>
  </si>
  <si>
    <t>Laos (EQ weight: 0.0, CE weight: 1.0)</t>
  </si>
  <si>
    <t>China (EQ weight: 0.2, CE weight: 0.8)</t>
  </si>
  <si>
    <t>North Korea (EQ weight: 0.2, CE weight: 0.8)</t>
  </si>
  <si>
    <t>Cambodia (EQ weight: 0.2, CE weight: 0.8)</t>
  </si>
  <si>
    <t>Indonesia (EQ weight: 0.2, CE weight: 0.8)</t>
  </si>
  <si>
    <t>Laos (EQ weight: 0.2, CE weight: 0.8)</t>
  </si>
  <si>
    <t>China (EQ weight: 0.4, CE weight: 0.6)</t>
  </si>
  <si>
    <t>North Korea (EQ weight: 0.4, CE weight: 0.6)</t>
  </si>
  <si>
    <t>Cambodia (EQ weight: 0.4, CE weight: 0.6)</t>
  </si>
  <si>
    <t>Indonesia (EQ weight: 0.4, CE weight: 0.6)</t>
  </si>
  <si>
    <t>Laos (EQ weight: 0.4, CE weight: 0.6)</t>
  </si>
  <si>
    <t>China (EQ weight: 0.6, CE weight: 0.4)</t>
  </si>
  <si>
    <t>North Korea (EQ weight: 0.6, CE weight: 0.4)</t>
  </si>
  <si>
    <t>Cambodia (EQ weight: 0.6, CE weight: 0.4)</t>
  </si>
  <si>
    <t>Indonesia (EQ weight: 0.6, CE weight: 0.4)</t>
  </si>
  <si>
    <t>Laos (EQ weight: 0.6, CE weight: 0.4)</t>
  </si>
  <si>
    <t>China (EQ weight: 0.8, CE weight: 0.2)</t>
  </si>
  <si>
    <t>North Korea (EQ weight: 0.8, CE weight: 0.2)</t>
  </si>
  <si>
    <t>Cambodia (EQ weight: 0.8, CE weight: 0.2)</t>
  </si>
  <si>
    <t>Indonesia (EQ weight: 0.8, CE weight: 0.2)</t>
  </si>
  <si>
    <t>Laos (EQ weight: 0.8, CE weight: 0.2)</t>
  </si>
  <si>
    <t>Laos (EQ weight: 1.0, CE weight: 0.0)</t>
  </si>
  <si>
    <t>Program</t>
  </si>
  <si>
    <t>Type</t>
  </si>
  <si>
    <t>Balanced energy-protein supplementation</t>
  </si>
  <si>
    <t>Coverage</t>
  </si>
  <si>
    <t>IFAS for pregnant women (community)</t>
  </si>
  <si>
    <t>IYCF 1</t>
  </si>
  <si>
    <t>Public provision of complementary foods</t>
  </si>
  <si>
    <t>Vitamin A supplementation</t>
  </si>
  <si>
    <t>Zinc supplementation</t>
  </si>
  <si>
    <t>Budget</t>
  </si>
  <si>
    <t>Number of child deaths</t>
  </si>
  <si>
    <t>Child mortality rate</t>
  </si>
  <si>
    <t>China(EQ weight: 1.0, CE weight: 0.0)</t>
  </si>
  <si>
    <t>North Korea(EQ weight: 1.0, CE weight: 0.0)</t>
  </si>
  <si>
    <t>Cambodia(EQ weight: 1.0, CE weight: 0.0)</t>
  </si>
  <si>
    <t>Indonesia(EQ weight: 1.0, CE weight: 0.0)</t>
  </si>
  <si>
    <t>Kangaroo mother care</t>
  </si>
  <si>
    <t>Zinc for treatment + ORS</t>
  </si>
  <si>
    <t>IFA fortification of maize</t>
  </si>
  <si>
    <t>Treatment of 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</si>
</sst>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C7D3E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/>
    <xf numFmtId="43" fontId="0" fillId="0" borderId="0" xfId="1" applyFont="1"/>
    <xf numFmtId="164" fontId="0" fillId="0" borderId="0" xfId="2" applyNumberFormat="1" applyFont="1"/>
    <xf numFmtId="2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2030 mortality rates by weighting of equity vs cost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China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Outcomes!$S$1:$X$1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Outcomes!$S$2:$X$2</c:f>
              <c:numCache>
                <c:formatCode>0.00</c:formatCode>
                <c:ptCount val="6"/>
                <c:pt idx="0">
                  <c:v>8.9331069204542306</c:v>
                </c:pt>
                <c:pt idx="1">
                  <c:v>8.988285779272303</c:v>
                </c:pt>
                <c:pt idx="2">
                  <c:v>9.0434646380903825</c:v>
                </c:pt>
                <c:pt idx="3">
                  <c:v>9.0986434969084584</c:v>
                </c:pt>
                <c:pt idx="4">
                  <c:v>9.1538223557265344</c:v>
                </c:pt>
                <c:pt idx="5">
                  <c:v>9.2090012145419955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5-49A7-9159-6CD155DE648A}"/>
            </c:ext>
          </c:extLst>
        </c:ser>
        <c:ser>
          <c:idx val="1"/>
          <c:order val="1"/>
          <c:tx>
            <c:v>North Korea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Outcomes!$S$1:$X$1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Outcomes!$S$5:$X$5</c:f>
              <c:numCache>
                <c:formatCode>0.00</c:formatCode>
                <c:ptCount val="6"/>
                <c:pt idx="0">
                  <c:v>18.393945120333679</c:v>
                </c:pt>
                <c:pt idx="1">
                  <c:v>18.39958639291854</c:v>
                </c:pt>
                <c:pt idx="2">
                  <c:v>18.45597390079099</c:v>
                </c:pt>
                <c:pt idx="3">
                  <c:v>18.509440164889771</c:v>
                </c:pt>
                <c:pt idx="4">
                  <c:v>18.562843803637911</c:v>
                </c:pt>
                <c:pt idx="5">
                  <c:v>19.49946755403225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F5-49A7-9159-6CD155DE648A}"/>
            </c:ext>
          </c:extLst>
        </c:ser>
        <c:ser>
          <c:idx val="2"/>
          <c:order val="2"/>
          <c:tx>
            <c:v>Cambodia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Outcomes!$S$1:$X$1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Outcomes!$S$8:$X$8</c:f>
              <c:numCache>
                <c:formatCode>0.00</c:formatCode>
                <c:ptCount val="6"/>
                <c:pt idx="0">
                  <c:v>29.983232085753311</c:v>
                </c:pt>
                <c:pt idx="1">
                  <c:v>30.015465115850041</c:v>
                </c:pt>
                <c:pt idx="2">
                  <c:v>30.044148048994401</c:v>
                </c:pt>
                <c:pt idx="3">
                  <c:v>30.130200469249839</c:v>
                </c:pt>
                <c:pt idx="4">
                  <c:v>30.18299423586226</c:v>
                </c:pt>
                <c:pt idx="5">
                  <c:v>31.33906919619584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F5-49A7-9159-6CD155DE648A}"/>
            </c:ext>
          </c:extLst>
        </c:ser>
        <c:ser>
          <c:idx val="3"/>
          <c:order val="3"/>
          <c:tx>
            <c:v>Indonesia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Outcomes!$S$1:$X$1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Outcomes!$S$11:$X$11</c:f>
              <c:numCache>
                <c:formatCode>0.00</c:formatCode>
                <c:ptCount val="6"/>
                <c:pt idx="0">
                  <c:v>21.93528296380401</c:v>
                </c:pt>
                <c:pt idx="1">
                  <c:v>22.14666497424956</c:v>
                </c:pt>
                <c:pt idx="2">
                  <c:v>22.094730286170311</c:v>
                </c:pt>
                <c:pt idx="3">
                  <c:v>22.187006848461792</c:v>
                </c:pt>
                <c:pt idx="4">
                  <c:v>22.380338840008658</c:v>
                </c:pt>
                <c:pt idx="5">
                  <c:v>23.08871545641184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F5-49A7-9159-6CD155DE648A}"/>
            </c:ext>
          </c:extLst>
        </c:ser>
        <c:ser>
          <c:idx val="4"/>
          <c:order val="4"/>
          <c:tx>
            <c:v>Laos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Outcomes!$S$1:$X$1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Outcomes!$S$14:$X$14</c:f>
              <c:numCache>
                <c:formatCode>0.00</c:formatCode>
                <c:ptCount val="6"/>
                <c:pt idx="0">
                  <c:v>65.903664804844837</c:v>
                </c:pt>
                <c:pt idx="1">
                  <c:v>65.844993981806269</c:v>
                </c:pt>
                <c:pt idx="2">
                  <c:v>65.72247490602102</c:v>
                </c:pt>
                <c:pt idx="3">
                  <c:v>65.742263142810572</c:v>
                </c:pt>
                <c:pt idx="4">
                  <c:v>65.611342937503736</c:v>
                </c:pt>
                <c:pt idx="5">
                  <c:v>65.621729059261398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F5-49A7-9159-6CD155DE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06015"/>
        <c:axId val="563421295"/>
      </c:scatterChart>
      <c:valAx>
        <c:axId val="678406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Weighting toward equity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21295"/>
        <c:crosses val="autoZero"/>
        <c:crossBetween val="midCat"/>
        <c:majorUnit val="0.2"/>
      </c:valAx>
      <c:valAx>
        <c:axId val="56342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Stunting prevalence in 2030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under</a:t>
            </a:r>
            <a:r>
              <a:rPr lang="en-US" baseline="0"/>
              <a:t> 5</a:t>
            </a:r>
            <a:r>
              <a:rPr lang="en-US"/>
              <a:t> deaths by weighting of equity vs cost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 cumulative cases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Outcomes!$S$1:$X$1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Outcomes!$S$16:$X$16</c:f>
              <c:numCache>
                <c:formatCode>_(* #,##0.00_);_(* \(#,##0.00\);_(* "-"??_);_(@_)</c:formatCode>
                <c:ptCount val="6"/>
                <c:pt idx="0">
                  <c:v>4301700.2963922536</c:v>
                </c:pt>
                <c:pt idx="1">
                  <c:v>4331550.6226688186</c:v>
                </c:pt>
                <c:pt idx="2">
                  <c:v>4340752.6820562221</c:v>
                </c:pt>
                <c:pt idx="3">
                  <c:v>4361830.7243246716</c:v>
                </c:pt>
                <c:pt idx="4">
                  <c:v>4390121.3468372673</c:v>
                </c:pt>
                <c:pt idx="5">
                  <c:v>4470154.8013889296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0-419B-9866-425ED486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17903"/>
        <c:axId val="236539471"/>
      </c:scatterChart>
      <c:valAx>
        <c:axId val="679417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Weighting toward</a:t>
                </a:r>
                <a:r>
                  <a:rPr lang="en-AU" baseline="0"/>
                  <a:t> equity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39471"/>
        <c:crosses val="autoZero"/>
        <c:crossBetween val="midCat"/>
        <c:majorUnit val="0.2"/>
      </c:valAx>
      <c:valAx>
        <c:axId val="2365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Cumulative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1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Allocations of US$100 M weighted by equity vs cost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China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'Budget &amp; coverage'!$S$1:$X$1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'Budget &amp; coverage'!$S$2:$X$2</c:f>
              <c:numCache>
                <c:formatCode>_-"$"* #,##0_-;\-"$"* #,##0_-;_-"$"* "-"??_-;_-@_-</c:formatCode>
                <c:ptCount val="6"/>
                <c:pt idx="0">
                  <c:v>26625597.782683134</c:v>
                </c:pt>
                <c:pt idx="1">
                  <c:v>21300478.226146519</c:v>
                </c:pt>
                <c:pt idx="2">
                  <c:v>15975358.669609845</c:v>
                </c:pt>
                <c:pt idx="3">
                  <c:v>10650239.11307323</c:v>
                </c:pt>
                <c:pt idx="4">
                  <c:v>5325119.5565366149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8-477D-97C1-76879436562E}"/>
            </c:ext>
          </c:extLst>
        </c:ser>
        <c:ser>
          <c:idx val="1"/>
          <c:order val="1"/>
          <c:tx>
            <c:v>North Korea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'Budget &amp; coverage'!$S$1:$X$1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'Budget &amp; coverage'!$S$23:$X$23</c:f>
              <c:numCache>
                <c:formatCode>_-"$"* #,##0_-;\-"$"* #,##0_-;_-"$"* "-"??_-;_-@_-</c:formatCode>
                <c:ptCount val="6"/>
                <c:pt idx="0">
                  <c:v>11177866.211117188</c:v>
                </c:pt>
                <c:pt idx="1">
                  <c:v>8942292.9688937534</c:v>
                </c:pt>
                <c:pt idx="2">
                  <c:v>6706719.7266703118</c:v>
                </c:pt>
                <c:pt idx="3">
                  <c:v>4471146.4844468758</c:v>
                </c:pt>
                <c:pt idx="4">
                  <c:v>2235573.242223436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8-477D-97C1-76879436562E}"/>
            </c:ext>
          </c:extLst>
        </c:ser>
        <c:ser>
          <c:idx val="2"/>
          <c:order val="2"/>
          <c:tx>
            <c:v>Cambodia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'Budget &amp; coverage'!$S$1:$X$1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'Budget &amp; coverage'!$S$44:$X$44</c:f>
              <c:numCache>
                <c:formatCode>_-"$"* #,##0_-;\-"$"* #,##0_-;_-"$"* "-"??_-;_-@_-</c:formatCode>
                <c:ptCount val="6"/>
                <c:pt idx="0">
                  <c:v>5000040.5338149853</c:v>
                </c:pt>
                <c:pt idx="1">
                  <c:v>4000032.4270519912</c:v>
                </c:pt>
                <c:pt idx="2">
                  <c:v>3000024.3202889897</c:v>
                </c:pt>
                <c:pt idx="3">
                  <c:v>2000016.2135259919</c:v>
                </c:pt>
                <c:pt idx="4">
                  <c:v>1000008.1067629959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48-477D-97C1-76879436562E}"/>
            </c:ext>
          </c:extLst>
        </c:ser>
        <c:ser>
          <c:idx val="3"/>
          <c:order val="3"/>
          <c:tx>
            <c:v>Indonesia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'Budget &amp; coverage'!$S$1:$X$1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'Budget &amp; coverage'!$S$65:$X$65</c:f>
              <c:numCache>
                <c:formatCode>_-"$"* #,##0_-;\-"$"* #,##0_-;_-"$"* "-"??_-;_-@_-</c:formatCode>
                <c:ptCount val="6"/>
                <c:pt idx="0">
                  <c:v>49801447.425548762</c:v>
                </c:pt>
                <c:pt idx="1">
                  <c:v>39841157.940439016</c:v>
                </c:pt>
                <c:pt idx="2">
                  <c:v>29880868.455329269</c:v>
                </c:pt>
                <c:pt idx="3">
                  <c:v>19920578.970219508</c:v>
                </c:pt>
                <c:pt idx="4">
                  <c:v>9960289.4851097614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48-477D-97C1-76879436562E}"/>
            </c:ext>
          </c:extLst>
        </c:ser>
        <c:ser>
          <c:idx val="4"/>
          <c:order val="4"/>
          <c:tx>
            <c:v>Laos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'Budget &amp; coverage'!$S$1:$X$1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'Budget &amp; coverage'!$S$86:$X$86</c:f>
              <c:numCache>
                <c:formatCode>_-"$"* #,##0_-;\-"$"* #,##0_-;_-"$"* "-"??_-;_-@_-</c:formatCode>
                <c:ptCount val="6"/>
                <c:pt idx="0">
                  <c:v>7395048.04683589</c:v>
                </c:pt>
                <c:pt idx="1">
                  <c:v>25916038.437468715</c:v>
                </c:pt>
                <c:pt idx="2">
                  <c:v>44437028.828101531</c:v>
                </c:pt>
                <c:pt idx="3">
                  <c:v>62958019.218734354</c:v>
                </c:pt>
                <c:pt idx="4">
                  <c:v>81479009.609367177</c:v>
                </c:pt>
                <c:pt idx="5">
                  <c:v>100000000.00000001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48-477D-97C1-76879436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79919"/>
        <c:axId val="759912015"/>
      </c:scatterChart>
      <c:valAx>
        <c:axId val="67597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Weighting toward equity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12015"/>
        <c:crosses val="autoZero"/>
        <c:crossBetween val="midCat"/>
        <c:majorUnit val="0.2"/>
      </c:valAx>
      <c:valAx>
        <c:axId val="7599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Budget</a:t>
                </a:r>
                <a:r>
                  <a:rPr lang="en-AU" baseline="0"/>
                  <a:t> allocated (US$)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7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400050</xdr:colOff>
      <xdr:row>17</xdr:row>
      <xdr:rowOff>153987</xdr:rowOff>
    </xdr:from>
    <xdr:to>
      <xdr:col>24</xdr:col>
      <xdr:colOff>0</xdr:colOff>
      <xdr:row>37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829F5-6894-4E41-A127-39A7F23C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406400</xdr:colOff>
      <xdr:row>38</xdr:row>
      <xdr:rowOff>114300</xdr:rowOff>
    </xdr:from>
    <xdr:to>
      <xdr:col>24</xdr:col>
      <xdr:colOff>6350</xdr:colOff>
      <xdr:row>57</xdr:row>
      <xdr:rowOff>160337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A41346-A417-47DD-B127-B50DA4968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292100</xdr:colOff>
      <xdr:row>1</xdr:row>
      <xdr:rowOff>55561</xdr:rowOff>
    </xdr:from>
    <xdr:to>
      <xdr:col>33</xdr:col>
      <xdr:colOff>473075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18E9F-F9C9-4922-B770-27B554886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1"/>
  <sheetViews>
    <sheetView tabSelected="1" topLeftCell="C19" workbookViewId="0">
      <selection activeCell="Z36" sqref="Z36"/>
    </sheetView>
  </sheetViews>
  <sheetFormatPr defaultRowHeight="14.5" x14ac:dyDescent="0.35"/>
  <cols>
    <col min="1" max="1" width="38.54296875" bestFit="1" customWidth="1"/>
    <col min="19" max="24" width="14.6328125" bestFit="1" customWidth="1"/>
  </cols>
  <sheetData>
    <row r="1" spans="1:24" x14ac:dyDescent="0.35">
      <c r="A1" s="1" t="s">
        <v>0</v>
      </c>
      <c r="B1" s="1" t="s">
        <v>1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 t="s">
        <v>2</v>
      </c>
      <c r="S1" s="1">
        <v>0</v>
      </c>
      <c r="T1" s="1">
        <v>0.2</v>
      </c>
      <c r="U1" s="1">
        <v>0.4</v>
      </c>
      <c r="V1" s="1">
        <v>0.6</v>
      </c>
      <c r="W1" s="1">
        <v>0.8</v>
      </c>
      <c r="X1" s="1">
        <v>1</v>
      </c>
    </row>
    <row r="2" spans="1:24" x14ac:dyDescent="0.35">
      <c r="A2" s="2" t="s">
        <v>3</v>
      </c>
      <c r="B2" s="3" t="s">
        <v>40</v>
      </c>
      <c r="C2" s="3">
        <v>0</v>
      </c>
      <c r="D2" s="3">
        <v>190922.08626989179</v>
      </c>
      <c r="E2" s="3">
        <v>184549.36642567549</v>
      </c>
      <c r="F2" s="3">
        <v>177849.91630173649</v>
      </c>
      <c r="G2" s="3">
        <v>173820.729761353</v>
      </c>
      <c r="H2" s="3">
        <v>170493.53140002611</v>
      </c>
      <c r="I2" s="3">
        <v>167224.19708763939</v>
      </c>
      <c r="J2" s="3">
        <v>163928.59343113081</v>
      </c>
      <c r="K2" s="3">
        <v>160597.43596722951</v>
      </c>
      <c r="L2" s="3">
        <v>158291.62899285069</v>
      </c>
      <c r="M2" s="3">
        <v>156280.68829013439</v>
      </c>
      <c r="N2" s="3">
        <v>154315.4152129718</v>
      </c>
      <c r="O2" s="3">
        <v>152353.58748639229</v>
      </c>
      <c r="P2" s="3">
        <v>150383.79330493999</v>
      </c>
      <c r="Q2" s="3">
        <v>2161010.9699319722</v>
      </c>
      <c r="S2" s="6">
        <f>P3</f>
        <v>8.9331069204542306</v>
      </c>
      <c r="T2" s="6">
        <f>P18</f>
        <v>8.988285779272303</v>
      </c>
      <c r="U2" s="6">
        <f>P33</f>
        <v>9.0434646380903825</v>
      </c>
      <c r="V2" s="6">
        <f>P48</f>
        <v>9.0986434969084584</v>
      </c>
      <c r="W2" s="6">
        <f>P63</f>
        <v>9.1538223557265344</v>
      </c>
      <c r="X2" s="6">
        <f>P78</f>
        <v>9.2090012145419955</v>
      </c>
    </row>
    <row r="3" spans="1:24" x14ac:dyDescent="0.35">
      <c r="A3" s="2"/>
      <c r="B3" s="3" t="s">
        <v>41</v>
      </c>
      <c r="C3" s="3">
        <v>8.4390036156200097</v>
      </c>
      <c r="D3" s="3">
        <v>8.4390036156200097</v>
      </c>
      <c r="E3" s="3">
        <v>8.4390036156200097</v>
      </c>
      <c r="F3" s="3">
        <v>8.4390036156200097</v>
      </c>
      <c r="G3" s="3">
        <v>8.4390036156200097</v>
      </c>
      <c r="H3" s="3">
        <v>8.4390036156200097</v>
      </c>
      <c r="I3" s="3">
        <v>8.5121157002020968</v>
      </c>
      <c r="J3" s="3">
        <v>8.6358133789135163</v>
      </c>
      <c r="K3" s="3">
        <v>8.8202151431242282</v>
      </c>
      <c r="L3" s="3">
        <v>8.8023531268918003</v>
      </c>
      <c r="M3" s="3">
        <v>8.801739630980105</v>
      </c>
      <c r="N3" s="3">
        <v>8.8221366445159823</v>
      </c>
      <c r="O3" s="3">
        <v>8.8653907798547653</v>
      </c>
      <c r="P3" s="3">
        <v>8.9331069204542306</v>
      </c>
      <c r="Q3" s="3" t="s">
        <v>4</v>
      </c>
      <c r="S3" s="6"/>
      <c r="T3" s="6"/>
      <c r="U3" s="6"/>
      <c r="V3" s="6"/>
      <c r="W3" s="6"/>
      <c r="X3" s="6"/>
    </row>
    <row r="4" spans="1:24" x14ac:dyDescent="0.3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S4" s="6"/>
      <c r="T4" s="6"/>
      <c r="U4" s="6"/>
      <c r="V4" s="6"/>
      <c r="W4" s="6"/>
      <c r="X4" s="6"/>
    </row>
    <row r="5" spans="1:24" x14ac:dyDescent="0.35">
      <c r="A5" s="2" t="s">
        <v>5</v>
      </c>
      <c r="B5" s="3" t="s">
        <v>40</v>
      </c>
      <c r="C5" s="3">
        <v>0</v>
      </c>
      <c r="D5" s="3">
        <v>8268.5250551673198</v>
      </c>
      <c r="E5" s="3">
        <v>8257.419141465034</v>
      </c>
      <c r="F5" s="3">
        <v>8256.9036260652065</v>
      </c>
      <c r="G5" s="3">
        <v>8239.1005642915425</v>
      </c>
      <c r="H5" s="3">
        <v>8216.8148836271575</v>
      </c>
      <c r="I5" s="3">
        <v>8192.6768147821804</v>
      </c>
      <c r="J5" s="3">
        <v>8166.862231470559</v>
      </c>
      <c r="K5" s="3">
        <v>8139.383795791593</v>
      </c>
      <c r="L5" s="3">
        <v>8085.5075082199191</v>
      </c>
      <c r="M5" s="3">
        <v>8023.8298117581671</v>
      </c>
      <c r="N5" s="3">
        <v>7958.0548019510779</v>
      </c>
      <c r="O5" s="3">
        <v>7888.8029178704664</v>
      </c>
      <c r="P5" s="3">
        <v>7816.4331802716506</v>
      </c>
      <c r="Q5" s="3">
        <v>105510.3143327319</v>
      </c>
      <c r="S5" s="6">
        <f>P6</f>
        <v>18.393945120333679</v>
      </c>
      <c r="T5" s="6">
        <f>P21</f>
        <v>18.39958639291854</v>
      </c>
      <c r="U5" s="6">
        <f>P36</f>
        <v>18.45597390079099</v>
      </c>
      <c r="V5" s="6">
        <f>P51</f>
        <v>18.509440164889771</v>
      </c>
      <c r="W5" s="6">
        <f>P66</f>
        <v>18.562843803637911</v>
      </c>
      <c r="X5" s="6">
        <f>P81</f>
        <v>19.49946755403225</v>
      </c>
    </row>
    <row r="6" spans="1:24" x14ac:dyDescent="0.35">
      <c r="A6" s="2"/>
      <c r="B6" s="3" t="s">
        <v>41</v>
      </c>
      <c r="C6" s="3">
        <v>18.778536773996549</v>
      </c>
      <c r="D6" s="3">
        <v>18.778536773996549</v>
      </c>
      <c r="E6" s="3">
        <v>18.778536773996549</v>
      </c>
      <c r="F6" s="3">
        <v>18.778536773996549</v>
      </c>
      <c r="G6" s="3">
        <v>18.778536773996549</v>
      </c>
      <c r="H6" s="3">
        <v>18.778536773996549</v>
      </c>
      <c r="I6" s="3">
        <v>18.72368225546138</v>
      </c>
      <c r="J6" s="3">
        <v>18.665096917440081</v>
      </c>
      <c r="K6" s="3">
        <v>18.594315610969929</v>
      </c>
      <c r="L6" s="3">
        <v>18.587972774126129</v>
      </c>
      <c r="M6" s="3">
        <v>18.56754855482405</v>
      </c>
      <c r="N6" s="3">
        <v>18.52944513540162</v>
      </c>
      <c r="O6" s="3">
        <v>18.472022410801429</v>
      </c>
      <c r="P6" s="3">
        <v>18.393945120333679</v>
      </c>
      <c r="Q6" s="3" t="s">
        <v>4</v>
      </c>
      <c r="S6" s="6"/>
      <c r="T6" s="6"/>
      <c r="U6" s="6"/>
      <c r="V6" s="6"/>
      <c r="W6" s="6"/>
      <c r="X6" s="6"/>
    </row>
    <row r="7" spans="1:24" x14ac:dyDescent="0.3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S7" s="6"/>
      <c r="T7" s="6"/>
      <c r="U7" s="6"/>
      <c r="V7" s="6"/>
      <c r="W7" s="6"/>
      <c r="X7" s="6"/>
    </row>
    <row r="8" spans="1:24" x14ac:dyDescent="0.35">
      <c r="A8" s="2" t="s">
        <v>6</v>
      </c>
      <c r="B8" s="3" t="s">
        <v>40</v>
      </c>
      <c r="C8" s="3">
        <v>0</v>
      </c>
      <c r="D8" s="3">
        <v>13847.26645038192</v>
      </c>
      <c r="E8" s="3">
        <v>13725.26696645789</v>
      </c>
      <c r="F8" s="3">
        <v>13627.59960266338</v>
      </c>
      <c r="G8" s="3">
        <v>13528.012623911411</v>
      </c>
      <c r="H8" s="3">
        <v>13418.67733893376</v>
      </c>
      <c r="I8" s="3">
        <v>13298.3691426033</v>
      </c>
      <c r="J8" s="3">
        <v>13167.60705969704</v>
      </c>
      <c r="K8" s="3">
        <v>13026.65386952888</v>
      </c>
      <c r="L8" s="3">
        <v>12949.46496523192</v>
      </c>
      <c r="M8" s="3">
        <v>12884.487347222739</v>
      </c>
      <c r="N8" s="3">
        <v>12816.639202996501</v>
      </c>
      <c r="O8" s="3">
        <v>12744.15383025998</v>
      </c>
      <c r="P8" s="3">
        <v>12667.03648066859</v>
      </c>
      <c r="Q8" s="3">
        <v>171701.23488055731</v>
      </c>
      <c r="S8" s="6">
        <f>P9</f>
        <v>29.983232085753311</v>
      </c>
      <c r="T8" s="6">
        <f>P24</f>
        <v>30.015465115850041</v>
      </c>
      <c r="U8" s="6">
        <f>P39</f>
        <v>30.044148048994401</v>
      </c>
      <c r="V8" s="6">
        <f>P54</f>
        <v>30.130200469249839</v>
      </c>
      <c r="W8" s="6">
        <f>P69</f>
        <v>30.18299423586226</v>
      </c>
      <c r="X8" s="6">
        <f>P84</f>
        <v>31.33906919619584</v>
      </c>
    </row>
    <row r="9" spans="1:24" x14ac:dyDescent="0.35">
      <c r="A9" s="2"/>
      <c r="B9" s="3" t="s">
        <v>41</v>
      </c>
      <c r="C9" s="3">
        <v>29.881681714601051</v>
      </c>
      <c r="D9" s="3">
        <v>29.881681714601051</v>
      </c>
      <c r="E9" s="3">
        <v>29.881681714601051</v>
      </c>
      <c r="F9" s="3">
        <v>29.881681714601051</v>
      </c>
      <c r="G9" s="3">
        <v>29.881681714601051</v>
      </c>
      <c r="H9" s="3">
        <v>29.881681714601051</v>
      </c>
      <c r="I9" s="3">
        <v>29.80633967576971</v>
      </c>
      <c r="J9" s="3">
        <v>29.75579968535407</v>
      </c>
      <c r="K9" s="3">
        <v>29.71130109586424</v>
      </c>
      <c r="L9" s="3">
        <v>29.6593701255029</v>
      </c>
      <c r="M9" s="3">
        <v>29.650674150018311</v>
      </c>
      <c r="N9" s="3">
        <v>29.698982987920861</v>
      </c>
      <c r="O9" s="3">
        <v>29.80817959350253</v>
      </c>
      <c r="P9" s="3">
        <v>29.983232085753311</v>
      </c>
      <c r="Q9" s="3" t="s">
        <v>4</v>
      </c>
      <c r="S9" s="6"/>
      <c r="T9" s="6"/>
      <c r="U9" s="6"/>
      <c r="V9" s="6"/>
      <c r="W9" s="6"/>
      <c r="X9" s="6"/>
    </row>
    <row r="10" spans="1:2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6"/>
      <c r="T10" s="6"/>
      <c r="U10" s="6"/>
      <c r="V10" s="6"/>
      <c r="W10" s="6"/>
      <c r="X10" s="6"/>
    </row>
    <row r="11" spans="1:24" x14ac:dyDescent="0.35">
      <c r="A11" s="2" t="s">
        <v>7</v>
      </c>
      <c r="B11" s="3" t="s">
        <v>40</v>
      </c>
      <c r="C11" s="3">
        <v>0</v>
      </c>
      <c r="D11" s="3">
        <v>136205.45927732409</v>
      </c>
      <c r="E11" s="3">
        <v>134655.4836561486</v>
      </c>
      <c r="F11" s="3">
        <v>133388.29032789159</v>
      </c>
      <c r="G11" s="3">
        <v>132523.49769076129</v>
      </c>
      <c r="H11" s="3">
        <v>131745.82707444101</v>
      </c>
      <c r="I11" s="3">
        <v>130951.78137844719</v>
      </c>
      <c r="J11" s="3">
        <v>130120.2651837765</v>
      </c>
      <c r="K11" s="3">
        <v>129242.85715714531</v>
      </c>
      <c r="L11" s="3">
        <v>128673.0459512768</v>
      </c>
      <c r="M11" s="3">
        <v>128170.3364768078</v>
      </c>
      <c r="N11" s="3">
        <v>127648.8251792612</v>
      </c>
      <c r="O11" s="3">
        <v>127094.1017420726</v>
      </c>
      <c r="P11" s="3">
        <v>126501.6425652732</v>
      </c>
      <c r="Q11" s="3">
        <v>1696921.4136606271</v>
      </c>
      <c r="S11" s="6">
        <f>P12</f>
        <v>21.93528296380401</v>
      </c>
      <c r="T11" s="6">
        <f>P27</f>
        <v>22.14666497424956</v>
      </c>
      <c r="U11" s="6">
        <f>P42</f>
        <v>22.094730286170311</v>
      </c>
      <c r="V11" s="6">
        <f>P57</f>
        <v>22.187006848461792</v>
      </c>
      <c r="W11" s="6">
        <f>P72</f>
        <v>22.380338840008658</v>
      </c>
      <c r="X11" s="6">
        <f>P87</f>
        <v>23.08871545641184</v>
      </c>
    </row>
    <row r="12" spans="1:24" x14ac:dyDescent="0.35">
      <c r="A12" s="2"/>
      <c r="B12" s="3" t="s">
        <v>41</v>
      </c>
      <c r="C12" s="3">
        <v>21.835228086304799</v>
      </c>
      <c r="D12" s="3">
        <v>21.835228086304799</v>
      </c>
      <c r="E12" s="3">
        <v>21.835228086304799</v>
      </c>
      <c r="F12" s="3">
        <v>21.835228086304799</v>
      </c>
      <c r="G12" s="3">
        <v>21.835228086304799</v>
      </c>
      <c r="H12" s="3">
        <v>21.835228086304799</v>
      </c>
      <c r="I12" s="3">
        <v>21.812370937546302</v>
      </c>
      <c r="J12" s="3">
        <v>21.833780109151061</v>
      </c>
      <c r="K12" s="3">
        <v>21.886248164687849</v>
      </c>
      <c r="L12" s="3">
        <v>21.852153933313641</v>
      </c>
      <c r="M12" s="3">
        <v>21.83725879305435</v>
      </c>
      <c r="N12" s="3">
        <v>21.84532387125488</v>
      </c>
      <c r="O12" s="3">
        <v>21.877648034070301</v>
      </c>
      <c r="P12" s="3">
        <v>21.93528296380401</v>
      </c>
      <c r="Q12" s="3" t="s">
        <v>4</v>
      </c>
      <c r="S12" s="6"/>
      <c r="T12" s="6"/>
      <c r="U12" s="6"/>
      <c r="V12" s="6"/>
      <c r="W12" s="6"/>
      <c r="X12" s="6"/>
    </row>
    <row r="13" spans="1:24" x14ac:dyDescent="0.3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6"/>
      <c r="T13" s="6"/>
      <c r="U13" s="6"/>
      <c r="V13" s="6"/>
      <c r="W13" s="6"/>
      <c r="X13" s="6"/>
    </row>
    <row r="14" spans="1:24" x14ac:dyDescent="0.35">
      <c r="A14" s="2" t="s">
        <v>8</v>
      </c>
      <c r="B14" s="3" t="s">
        <v>40</v>
      </c>
      <c r="C14" s="3">
        <v>0</v>
      </c>
      <c r="D14" s="3">
        <v>13559.64973806671</v>
      </c>
      <c r="E14" s="3">
        <v>13385.25547448396</v>
      </c>
      <c r="F14" s="3">
        <v>13267.54923401246</v>
      </c>
      <c r="G14" s="3">
        <v>13161.51113970293</v>
      </c>
      <c r="H14" s="3">
        <v>13051.968254265859</v>
      </c>
      <c r="I14" s="3">
        <v>12935.76005885383</v>
      </c>
      <c r="J14" s="3">
        <v>12810.79608535576</v>
      </c>
      <c r="K14" s="3">
        <v>12679.641709293321</v>
      </c>
      <c r="L14" s="3">
        <v>12570.213433598799</v>
      </c>
      <c r="M14" s="3">
        <v>12461.583928753171</v>
      </c>
      <c r="N14" s="3">
        <v>12347.37259070688</v>
      </c>
      <c r="O14" s="3">
        <v>12226.485593715461</v>
      </c>
      <c r="P14" s="3">
        <v>12098.57634555561</v>
      </c>
      <c r="Q14" s="3">
        <v>166556.36358636481</v>
      </c>
      <c r="S14" s="6">
        <f>P15</f>
        <v>65.903664804844837</v>
      </c>
      <c r="T14" s="6">
        <f>P30</f>
        <v>65.844993981806269</v>
      </c>
      <c r="U14" s="6">
        <f>P45</f>
        <v>65.72247490602102</v>
      </c>
      <c r="V14" s="6">
        <f>P60</f>
        <v>65.742263142810572</v>
      </c>
      <c r="W14" s="6">
        <f>P75</f>
        <v>65.611342937503736</v>
      </c>
      <c r="X14" s="6">
        <f>P90</f>
        <v>65.621729059261398</v>
      </c>
    </row>
    <row r="15" spans="1:24" x14ac:dyDescent="0.35">
      <c r="A15" s="2"/>
      <c r="B15" s="3" t="s">
        <v>41</v>
      </c>
      <c r="C15" s="3">
        <v>66.565871814935235</v>
      </c>
      <c r="D15" s="3">
        <v>66.565871814935235</v>
      </c>
      <c r="E15" s="3">
        <v>66.565871814935235</v>
      </c>
      <c r="F15" s="3">
        <v>66.565871814935235</v>
      </c>
      <c r="G15" s="3">
        <v>66.565871814935235</v>
      </c>
      <c r="H15" s="3">
        <v>66.565871814935235</v>
      </c>
      <c r="I15" s="3">
        <v>66.294952708395968</v>
      </c>
      <c r="J15" s="3">
        <v>66.133333127751442</v>
      </c>
      <c r="K15" s="3">
        <v>66.019609549011307</v>
      </c>
      <c r="L15" s="3">
        <v>65.87647229469431</v>
      </c>
      <c r="M15" s="3">
        <v>65.786115620355801</v>
      </c>
      <c r="N15" s="3">
        <v>65.758165335944085</v>
      </c>
      <c r="O15" s="3">
        <v>65.80598172216132</v>
      </c>
      <c r="P15" s="3">
        <v>65.903664804844837</v>
      </c>
      <c r="Q15" s="3" t="s">
        <v>4</v>
      </c>
    </row>
    <row r="16" spans="1:24" x14ac:dyDescent="0.3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S16" s="4">
        <f>SUM(Q2,Q5,Q8,Q11,Q14)</f>
        <v>4301700.2963922536</v>
      </c>
      <c r="T16" s="4">
        <f>SUM(Q17,Q20,Q23,Q26,Q29)</f>
        <v>4331550.6226688186</v>
      </c>
      <c r="U16" s="4">
        <f>SUM(Q32,Q35,Q38,Q41,Q44)</f>
        <v>4340752.6820562221</v>
      </c>
      <c r="V16" s="4">
        <f>SUM(Q47,Q50,Q53,Q56,Q59)</f>
        <v>4361830.7243246716</v>
      </c>
      <c r="W16" s="4">
        <f>SUM(Q62,Q65,Q68,Q71,Q74)</f>
        <v>4390121.3468372673</v>
      </c>
      <c r="X16" s="4">
        <f>SUM(Q77,Q80,Q83,Q86,Q89)</f>
        <v>4470154.8013889296</v>
      </c>
    </row>
    <row r="17" spans="1:17" x14ac:dyDescent="0.35">
      <c r="A17" s="2" t="s">
        <v>9</v>
      </c>
      <c r="B17" s="3" t="s">
        <v>40</v>
      </c>
      <c r="C17" s="3">
        <v>0</v>
      </c>
      <c r="D17" s="3">
        <v>192107.34779177001</v>
      </c>
      <c r="E17" s="3">
        <v>185687.26807659079</v>
      </c>
      <c r="F17" s="3">
        <v>178941.10937929669</v>
      </c>
      <c r="G17" s="3">
        <v>174890.2928242975</v>
      </c>
      <c r="H17" s="3">
        <v>171543.34109217921</v>
      </c>
      <c r="I17" s="3">
        <v>168253.87186531199</v>
      </c>
      <c r="J17" s="3">
        <v>164937.79236065349</v>
      </c>
      <c r="K17" s="3">
        <v>161585.8547561403</v>
      </c>
      <c r="L17" s="3">
        <v>159268.17421159681</v>
      </c>
      <c r="M17" s="3">
        <v>157245.92539496021</v>
      </c>
      <c r="N17" s="3">
        <v>155269.0927356997</v>
      </c>
      <c r="O17" s="3">
        <v>153295.46971967421</v>
      </c>
      <c r="P17" s="3">
        <v>151313.66292265939</v>
      </c>
      <c r="Q17" s="3">
        <v>2174339.2031308301</v>
      </c>
    </row>
    <row r="18" spans="1:17" x14ac:dyDescent="0.35">
      <c r="A18" s="2"/>
      <c r="B18" s="3" t="s">
        <v>41</v>
      </c>
      <c r="C18" s="3">
        <v>8.4910427031129068</v>
      </c>
      <c r="D18" s="3">
        <v>8.4910427031129068</v>
      </c>
      <c r="E18" s="3">
        <v>8.4910427031129068</v>
      </c>
      <c r="F18" s="3">
        <v>8.4910427031129068</v>
      </c>
      <c r="G18" s="3">
        <v>8.4910427031129068</v>
      </c>
      <c r="H18" s="3">
        <v>8.4910427031129068</v>
      </c>
      <c r="I18" s="3">
        <v>8.5644914593181056</v>
      </c>
      <c r="J18" s="3">
        <v>8.6889299209735231</v>
      </c>
      <c r="K18" s="3">
        <v>8.8745133184746443</v>
      </c>
      <c r="L18" s="3">
        <v>8.8565447938846891</v>
      </c>
      <c r="M18" s="3">
        <v>8.8559526586394792</v>
      </c>
      <c r="N18" s="3">
        <v>8.87651626488028</v>
      </c>
      <c r="O18" s="3">
        <v>8.9200896092596427</v>
      </c>
      <c r="P18" s="3">
        <v>8.988285779272303</v>
      </c>
      <c r="Q18" s="3" t="s">
        <v>4</v>
      </c>
    </row>
    <row r="19" spans="1:17" x14ac:dyDescent="0.3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35">
      <c r="A20" s="2" t="s">
        <v>10</v>
      </c>
      <c r="B20" s="3" t="s">
        <v>40</v>
      </c>
      <c r="C20" s="3">
        <v>0</v>
      </c>
      <c r="D20" s="3">
        <v>8269.6342142494068</v>
      </c>
      <c r="E20" s="3">
        <v>8258.9184453357266</v>
      </c>
      <c r="F20" s="3">
        <v>8258.683016799323</v>
      </c>
      <c r="G20" s="3">
        <v>8241.0980463516935</v>
      </c>
      <c r="H20" s="3">
        <v>8218.962668579783</v>
      </c>
      <c r="I20" s="3">
        <v>8194.9282953186994</v>
      </c>
      <c r="J20" s="3">
        <v>8169.1853097640033</v>
      </c>
      <c r="K20" s="3">
        <v>8141.7557766820282</v>
      </c>
      <c r="L20" s="3">
        <v>8087.9311394892811</v>
      </c>
      <c r="M20" s="3">
        <v>8026.2801053672592</v>
      </c>
      <c r="N20" s="3">
        <v>7960.5169323634827</v>
      </c>
      <c r="O20" s="3">
        <v>7891.2675663337532</v>
      </c>
      <c r="P20" s="3">
        <v>7818.89376246545</v>
      </c>
      <c r="Q20" s="3">
        <v>105538.05527909991</v>
      </c>
    </row>
    <row r="21" spans="1:17" x14ac:dyDescent="0.35">
      <c r="A21" s="2"/>
      <c r="B21" s="3" t="s">
        <v>41</v>
      </c>
      <c r="C21" s="3">
        <v>18.78216791231506</v>
      </c>
      <c r="D21" s="3">
        <v>18.78216791231506</v>
      </c>
      <c r="E21" s="3">
        <v>18.78216791231506</v>
      </c>
      <c r="F21" s="3">
        <v>18.78216791231506</v>
      </c>
      <c r="G21" s="3">
        <v>18.78216791231506</v>
      </c>
      <c r="H21" s="3">
        <v>18.78216791231506</v>
      </c>
      <c r="I21" s="3">
        <v>18.72789829713799</v>
      </c>
      <c r="J21" s="3">
        <v>18.66973469630798</v>
      </c>
      <c r="K21" s="3">
        <v>18.59925655103283</v>
      </c>
      <c r="L21" s="3">
        <v>18.59313986101375</v>
      </c>
      <c r="M21" s="3">
        <v>18.572887948606581</v>
      </c>
      <c r="N21" s="3">
        <v>18.534914972648892</v>
      </c>
      <c r="O21" s="3">
        <v>18.477590402529749</v>
      </c>
      <c r="P21" s="3">
        <v>18.39958639291854</v>
      </c>
      <c r="Q21" s="3" t="s">
        <v>4</v>
      </c>
    </row>
    <row r="22" spans="1:17" x14ac:dyDescent="0.3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35">
      <c r="A23" s="2" t="s">
        <v>11</v>
      </c>
      <c r="B23" s="3" t="s">
        <v>40</v>
      </c>
      <c r="C23" s="3">
        <v>0</v>
      </c>
      <c r="D23" s="3">
        <v>13863.369254919769</v>
      </c>
      <c r="E23" s="3">
        <v>13740.400874991359</v>
      </c>
      <c r="F23" s="3">
        <v>13642.429972941971</v>
      </c>
      <c r="G23" s="3">
        <v>13542.66439148969</v>
      </c>
      <c r="H23" s="3">
        <v>13433.166741693651</v>
      </c>
      <c r="I23" s="3">
        <v>13312.69549816317</v>
      </c>
      <c r="J23" s="3">
        <v>13181.766481348701</v>
      </c>
      <c r="K23" s="3">
        <v>13040.64053315602</v>
      </c>
      <c r="L23" s="3">
        <v>12963.38578341965</v>
      </c>
      <c r="M23" s="3">
        <v>12898.340925520321</v>
      </c>
      <c r="N23" s="3">
        <v>12830.418017824841</v>
      </c>
      <c r="O23" s="3">
        <v>12757.851779621889</v>
      </c>
      <c r="P23" s="3">
        <v>12680.64815860885</v>
      </c>
      <c r="Q23" s="3">
        <v>171887.77841369991</v>
      </c>
    </row>
    <row r="24" spans="1:17" x14ac:dyDescent="0.35">
      <c r="A24" s="2"/>
      <c r="B24" s="3" t="s">
        <v>41</v>
      </c>
      <c r="C24" s="3">
        <v>29.914834333901091</v>
      </c>
      <c r="D24" s="3">
        <v>29.914834333901091</v>
      </c>
      <c r="E24" s="3">
        <v>29.914834333901091</v>
      </c>
      <c r="F24" s="3">
        <v>29.914834333901091</v>
      </c>
      <c r="G24" s="3">
        <v>29.914834333901091</v>
      </c>
      <c r="H24" s="3">
        <v>29.914834333901091</v>
      </c>
      <c r="I24" s="3">
        <v>29.83878408612183</v>
      </c>
      <c r="J24" s="3">
        <v>29.78799970225149</v>
      </c>
      <c r="K24" s="3">
        <v>29.743356630867709</v>
      </c>
      <c r="L24" s="3">
        <v>29.69130001884697</v>
      </c>
      <c r="M24" s="3">
        <v>29.68255880577945</v>
      </c>
      <c r="N24" s="3">
        <v>29.730903773454539</v>
      </c>
      <c r="O24" s="3">
        <v>29.840215793468339</v>
      </c>
      <c r="P24" s="3">
        <v>30.015465115850041</v>
      </c>
      <c r="Q24" s="3" t="s">
        <v>4</v>
      </c>
    </row>
    <row r="25" spans="1:17" x14ac:dyDescent="0.3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35">
      <c r="A26" s="2" t="s">
        <v>12</v>
      </c>
      <c r="B26" s="3" t="s">
        <v>40</v>
      </c>
      <c r="C26" s="3">
        <v>0</v>
      </c>
      <c r="D26" s="3">
        <v>137553.2405770091</v>
      </c>
      <c r="E26" s="3">
        <v>135975.21543373159</v>
      </c>
      <c r="F26" s="3">
        <v>134689.8648491654</v>
      </c>
      <c r="G26" s="3">
        <v>133811.4137215165</v>
      </c>
      <c r="H26" s="3">
        <v>133022.96396752651</v>
      </c>
      <c r="I26" s="3">
        <v>132219.2445106167</v>
      </c>
      <c r="J26" s="3">
        <v>131378.4746369645</v>
      </c>
      <c r="K26" s="3">
        <v>130491.9287630726</v>
      </c>
      <c r="L26" s="3">
        <v>129914.32161889911</v>
      </c>
      <c r="M26" s="3">
        <v>129405.520395327</v>
      </c>
      <c r="N26" s="3">
        <v>128878.3834245116</v>
      </c>
      <c r="O26" s="3">
        <v>128318.04732921239</v>
      </c>
      <c r="P26" s="3">
        <v>127719.84074624629</v>
      </c>
      <c r="Q26" s="3">
        <v>1713378.4599738</v>
      </c>
    </row>
    <row r="27" spans="1:17" x14ac:dyDescent="0.35">
      <c r="A27" s="2"/>
      <c r="B27" s="3" t="s">
        <v>41</v>
      </c>
      <c r="C27" s="3">
        <v>22.049076269487699</v>
      </c>
      <c r="D27" s="3">
        <v>22.049076269487699</v>
      </c>
      <c r="E27" s="3">
        <v>22.049076269487699</v>
      </c>
      <c r="F27" s="3">
        <v>22.049076269487699</v>
      </c>
      <c r="G27" s="3">
        <v>22.049076269487699</v>
      </c>
      <c r="H27" s="3">
        <v>22.049076269487699</v>
      </c>
      <c r="I27" s="3">
        <v>22.024890207589909</v>
      </c>
      <c r="J27" s="3">
        <v>22.045839534263681</v>
      </c>
      <c r="K27" s="3">
        <v>22.09833289266405</v>
      </c>
      <c r="L27" s="3">
        <v>22.063613015747581</v>
      </c>
      <c r="M27" s="3">
        <v>22.04831595505506</v>
      </c>
      <c r="N27" s="3">
        <v>22.056230606214939</v>
      </c>
      <c r="O27" s="3">
        <v>22.088662835516061</v>
      </c>
      <c r="P27" s="3">
        <v>22.14666497424956</v>
      </c>
      <c r="Q27" s="3" t="s">
        <v>4</v>
      </c>
    </row>
    <row r="28" spans="1:17" x14ac:dyDescent="0.3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35">
      <c r="A29" s="2" t="s">
        <v>13</v>
      </c>
      <c r="B29" s="3" t="s">
        <v>40</v>
      </c>
      <c r="C29" s="3">
        <v>0</v>
      </c>
      <c r="D29" s="3">
        <v>13547.09625308569</v>
      </c>
      <c r="E29" s="3">
        <v>13373.14780373238</v>
      </c>
      <c r="F29" s="3">
        <v>13255.63058504071</v>
      </c>
      <c r="G29" s="3">
        <v>13149.72846134767</v>
      </c>
      <c r="H29" s="3">
        <v>13040.30664551852</v>
      </c>
      <c r="I29" s="3">
        <v>12924.215585194141</v>
      </c>
      <c r="J29" s="3">
        <v>12799.369439895951</v>
      </c>
      <c r="K29" s="3">
        <v>12668.33537668524</v>
      </c>
      <c r="L29" s="3">
        <v>12559.01960361559</v>
      </c>
      <c r="M29" s="3">
        <v>12450.49166842289</v>
      </c>
      <c r="N29" s="3">
        <v>12336.38215153284</v>
      </c>
      <c r="O29" s="3">
        <v>12215.60062403727</v>
      </c>
      <c r="P29" s="3">
        <v>12087.80167328025</v>
      </c>
      <c r="Q29" s="3">
        <v>166407.12587138909</v>
      </c>
    </row>
    <row r="30" spans="1:17" x14ac:dyDescent="0.35">
      <c r="A30" s="2"/>
      <c r="B30" s="3" t="s">
        <v>41</v>
      </c>
      <c r="C30" s="3">
        <v>66.505556063376659</v>
      </c>
      <c r="D30" s="3">
        <v>66.505556063376659</v>
      </c>
      <c r="E30" s="3">
        <v>66.505556063376659</v>
      </c>
      <c r="F30" s="3">
        <v>66.505556063376659</v>
      </c>
      <c r="G30" s="3">
        <v>66.505556063376659</v>
      </c>
      <c r="H30" s="3">
        <v>66.505556063376659</v>
      </c>
      <c r="I30" s="3">
        <v>66.235423999541311</v>
      </c>
      <c r="J30" s="3">
        <v>66.074150880387222</v>
      </c>
      <c r="K30" s="3">
        <v>65.960634858865276</v>
      </c>
      <c r="L30" s="3">
        <v>65.817684201150243</v>
      </c>
      <c r="M30" s="3">
        <v>65.727457002611303</v>
      </c>
      <c r="N30" s="3">
        <v>65.699569920822526</v>
      </c>
      <c r="O30" s="3">
        <v>65.747374278021923</v>
      </c>
      <c r="P30" s="3">
        <v>65.844993981806269</v>
      </c>
      <c r="Q30" s="3" t="s">
        <v>4</v>
      </c>
    </row>
    <row r="31" spans="1:17" x14ac:dyDescent="0.3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35">
      <c r="A32" s="2" t="s">
        <v>14</v>
      </c>
      <c r="B32" s="3" t="s">
        <v>40</v>
      </c>
      <c r="C32" s="3">
        <v>0</v>
      </c>
      <c r="D32" s="3">
        <v>193292.60931364811</v>
      </c>
      <c r="E32" s="3">
        <v>186825.169727506</v>
      </c>
      <c r="F32" s="3">
        <v>180032.30245685711</v>
      </c>
      <c r="G32" s="3">
        <v>175959.85588724201</v>
      </c>
      <c r="H32" s="3">
        <v>172593.1507843321</v>
      </c>
      <c r="I32" s="3">
        <v>169283.5466429847</v>
      </c>
      <c r="J32" s="3">
        <v>165946.991290176</v>
      </c>
      <c r="K32" s="3">
        <v>162574.27354505079</v>
      </c>
      <c r="L32" s="3">
        <v>160244.7194303429</v>
      </c>
      <c r="M32" s="3">
        <v>158211.16249978621</v>
      </c>
      <c r="N32" s="3">
        <v>156222.77025842751</v>
      </c>
      <c r="O32" s="3">
        <v>154237.3519529562</v>
      </c>
      <c r="P32" s="3">
        <v>152243.53254037871</v>
      </c>
      <c r="Q32" s="3">
        <v>2187667.4363296879</v>
      </c>
    </row>
    <row r="33" spans="1:17" x14ac:dyDescent="0.35">
      <c r="A33" s="2"/>
      <c r="B33" s="3" t="s">
        <v>41</v>
      </c>
      <c r="C33" s="3">
        <v>8.5430817906058074</v>
      </c>
      <c r="D33" s="3">
        <v>8.5430817906058074</v>
      </c>
      <c r="E33" s="3">
        <v>8.5430817906058074</v>
      </c>
      <c r="F33" s="3">
        <v>8.5430817906058074</v>
      </c>
      <c r="G33" s="3">
        <v>8.5430817906058074</v>
      </c>
      <c r="H33" s="3">
        <v>8.5430817906058074</v>
      </c>
      <c r="I33" s="3">
        <v>8.6168672184341144</v>
      </c>
      <c r="J33" s="3">
        <v>8.7420464630335282</v>
      </c>
      <c r="K33" s="3">
        <v>8.9288114938250605</v>
      </c>
      <c r="L33" s="3">
        <v>8.9107364608775761</v>
      </c>
      <c r="M33" s="3">
        <v>8.9101656862988516</v>
      </c>
      <c r="N33" s="3">
        <v>8.9308958852445759</v>
      </c>
      <c r="O33" s="3">
        <v>8.97478843866452</v>
      </c>
      <c r="P33" s="3">
        <v>9.0434646380903825</v>
      </c>
      <c r="Q33" s="3" t="s">
        <v>4</v>
      </c>
    </row>
    <row r="34" spans="1:17" x14ac:dyDescent="0.3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35">
      <c r="A35" s="2" t="s">
        <v>15</v>
      </c>
      <c r="B35" s="3" t="s">
        <v>40</v>
      </c>
      <c r="C35" s="3">
        <v>0</v>
      </c>
      <c r="D35" s="3">
        <v>8296.2857886432612</v>
      </c>
      <c r="E35" s="3">
        <v>8284.8378238714031</v>
      </c>
      <c r="F35" s="3">
        <v>8284.4062894723229</v>
      </c>
      <c r="G35" s="3">
        <v>8266.6547405174733</v>
      </c>
      <c r="H35" s="3">
        <v>8244.3777132592622</v>
      </c>
      <c r="I35" s="3">
        <v>8220.2166720922269</v>
      </c>
      <c r="J35" s="3">
        <v>8194.355523100774</v>
      </c>
      <c r="K35" s="3">
        <v>8166.8124305286656</v>
      </c>
      <c r="L35" s="3">
        <v>8112.7679117645457</v>
      </c>
      <c r="M35" s="3">
        <v>8050.8885235767129</v>
      </c>
      <c r="N35" s="3">
        <v>7984.8938868933692</v>
      </c>
      <c r="O35" s="3">
        <v>7915.4086471302599</v>
      </c>
      <c r="P35" s="3">
        <v>7842.7939466813395</v>
      </c>
      <c r="Q35" s="3">
        <v>105864.69989753159</v>
      </c>
    </row>
    <row r="36" spans="1:17" x14ac:dyDescent="0.35">
      <c r="A36" s="2"/>
      <c r="B36" s="3" t="s">
        <v>41</v>
      </c>
      <c r="C36" s="3">
        <v>18.841224643099942</v>
      </c>
      <c r="D36" s="3">
        <v>18.841224643099942</v>
      </c>
      <c r="E36" s="3">
        <v>18.841224643099942</v>
      </c>
      <c r="F36" s="3">
        <v>18.841224643099942</v>
      </c>
      <c r="G36" s="3">
        <v>18.841224643099942</v>
      </c>
      <c r="H36" s="3">
        <v>18.841224643099942</v>
      </c>
      <c r="I36" s="3">
        <v>18.786172648134571</v>
      </c>
      <c r="J36" s="3">
        <v>18.7275830822697</v>
      </c>
      <c r="K36" s="3">
        <v>18.656730310826681</v>
      </c>
      <c r="L36" s="3">
        <v>18.650485028437139</v>
      </c>
      <c r="M36" s="3">
        <v>18.630071422859061</v>
      </c>
      <c r="N36" s="3">
        <v>18.591889666095248</v>
      </c>
      <c r="O36" s="3">
        <v>18.534301803670431</v>
      </c>
      <c r="P36" s="3">
        <v>18.45597390079099</v>
      </c>
      <c r="Q36" s="3" t="s">
        <v>4</v>
      </c>
    </row>
    <row r="37" spans="1:17" x14ac:dyDescent="0.3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35">
      <c r="A38" s="2" t="s">
        <v>16</v>
      </c>
      <c r="B38" s="3" t="s">
        <v>40</v>
      </c>
      <c r="C38" s="3">
        <v>0</v>
      </c>
      <c r="D38" s="3">
        <v>13876.809381706689</v>
      </c>
      <c r="E38" s="3">
        <v>13753.667799878371</v>
      </c>
      <c r="F38" s="3">
        <v>13655.559732043521</v>
      </c>
      <c r="G38" s="3">
        <v>13555.665776347771</v>
      </c>
      <c r="H38" s="3">
        <v>13446.036952640219</v>
      </c>
      <c r="I38" s="3">
        <v>13325.42908555378</v>
      </c>
      <c r="J38" s="3">
        <v>13194.35741069496</v>
      </c>
      <c r="K38" s="3">
        <v>13053.081888460471</v>
      </c>
      <c r="L38" s="3">
        <v>12975.770428608999</v>
      </c>
      <c r="M38" s="3">
        <v>12910.668104843629</v>
      </c>
      <c r="N38" s="3">
        <v>12842.680420014611</v>
      </c>
      <c r="O38" s="3">
        <v>12770.04343471985</v>
      </c>
      <c r="P38" s="3">
        <v>12692.763876150841</v>
      </c>
      <c r="Q38" s="3">
        <v>172052.5342916637</v>
      </c>
    </row>
    <row r="39" spans="1:17" x14ac:dyDescent="0.35">
      <c r="A39" s="2"/>
      <c r="B39" s="3" t="s">
        <v>41</v>
      </c>
      <c r="C39" s="3">
        <v>29.94368409896682</v>
      </c>
      <c r="D39" s="3">
        <v>29.94368409896682</v>
      </c>
      <c r="E39" s="3">
        <v>29.94368409896682</v>
      </c>
      <c r="F39" s="3">
        <v>29.94368409896682</v>
      </c>
      <c r="G39" s="3">
        <v>29.94368409896682</v>
      </c>
      <c r="H39" s="3">
        <v>29.94368409896682</v>
      </c>
      <c r="I39" s="3">
        <v>29.86747540887448</v>
      </c>
      <c r="J39" s="3">
        <v>29.816574764567569</v>
      </c>
      <c r="K39" s="3">
        <v>29.771834953031139</v>
      </c>
      <c r="L39" s="3">
        <v>29.719684014641739</v>
      </c>
      <c r="M39" s="3">
        <v>29.710913825612479</v>
      </c>
      <c r="N39" s="3">
        <v>29.75929893369058</v>
      </c>
      <c r="O39" s="3">
        <v>29.86871941304414</v>
      </c>
      <c r="P39" s="3">
        <v>30.044148048994401</v>
      </c>
      <c r="Q39" s="3" t="s">
        <v>4</v>
      </c>
    </row>
    <row r="40" spans="1:17" x14ac:dyDescent="0.3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35">
      <c r="A41" s="2" t="s">
        <v>17</v>
      </c>
      <c r="B41" s="3" t="s">
        <v>40</v>
      </c>
      <c r="C41" s="3">
        <v>0</v>
      </c>
      <c r="D41" s="3">
        <v>137127.13219507429</v>
      </c>
      <c r="E41" s="3">
        <v>135591.54685932011</v>
      </c>
      <c r="F41" s="3">
        <v>134329.86625934319</v>
      </c>
      <c r="G41" s="3">
        <v>133467.78834954111</v>
      </c>
      <c r="H41" s="3">
        <v>132690.84286109009</v>
      </c>
      <c r="I41" s="3">
        <v>131895.7106992162</v>
      </c>
      <c r="J41" s="3">
        <v>131061.6089171504</v>
      </c>
      <c r="K41" s="3">
        <v>130180.40702342321</v>
      </c>
      <c r="L41" s="3">
        <v>129607.3806182939</v>
      </c>
      <c r="M41" s="3">
        <v>129101.7183800151</v>
      </c>
      <c r="N41" s="3">
        <v>128577.0593319383</v>
      </c>
      <c r="O41" s="3">
        <v>128018.86608291671</v>
      </c>
      <c r="P41" s="3">
        <v>127422.5967453124</v>
      </c>
      <c r="Q41" s="3">
        <v>1709072.524322635</v>
      </c>
    </row>
    <row r="42" spans="1:17" x14ac:dyDescent="0.35">
      <c r="A42" s="2"/>
      <c r="B42" s="3" t="s">
        <v>41</v>
      </c>
      <c r="C42" s="3">
        <v>21.98751305599308</v>
      </c>
      <c r="D42" s="3">
        <v>21.98751305599308</v>
      </c>
      <c r="E42" s="3">
        <v>21.98751305599308</v>
      </c>
      <c r="F42" s="3">
        <v>21.98751305599308</v>
      </c>
      <c r="G42" s="3">
        <v>21.98751305599308</v>
      </c>
      <c r="H42" s="3">
        <v>21.98751305599308</v>
      </c>
      <c r="I42" s="3">
        <v>21.966727489144802</v>
      </c>
      <c r="J42" s="3">
        <v>21.989695628455241</v>
      </c>
      <c r="K42" s="3">
        <v>22.043500930515581</v>
      </c>
      <c r="L42" s="3">
        <v>22.009866219578861</v>
      </c>
      <c r="M42" s="3">
        <v>21.99534728550438</v>
      </c>
      <c r="N42" s="3">
        <v>22.0037918897258</v>
      </c>
      <c r="O42" s="3">
        <v>22.036555732080782</v>
      </c>
      <c r="P42" s="3">
        <v>22.094730286170311</v>
      </c>
      <c r="Q42" s="3" t="s">
        <v>4</v>
      </c>
    </row>
    <row r="43" spans="1:17" x14ac:dyDescent="0.3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35">
      <c r="A44" s="2" t="s">
        <v>18</v>
      </c>
      <c r="B44" s="3" t="s">
        <v>40</v>
      </c>
      <c r="C44" s="3">
        <v>0</v>
      </c>
      <c r="D44" s="3">
        <v>13520.884183930781</v>
      </c>
      <c r="E44" s="3">
        <v>13347.865357682709</v>
      </c>
      <c r="F44" s="3">
        <v>13230.74238275385</v>
      </c>
      <c r="G44" s="3">
        <v>13125.123919414311</v>
      </c>
      <c r="H44" s="3">
        <v>13015.95473429545</v>
      </c>
      <c r="I44" s="3">
        <v>12900.10814455589</v>
      </c>
      <c r="J44" s="3">
        <v>12775.507956468189</v>
      </c>
      <c r="K44" s="3">
        <v>12644.72506696864</v>
      </c>
      <c r="L44" s="3">
        <v>12535.64418005169</v>
      </c>
      <c r="M44" s="3">
        <v>12427.32831489709</v>
      </c>
      <c r="N44" s="3">
        <v>12313.431402046321</v>
      </c>
      <c r="O44" s="3">
        <v>12192.87010352946</v>
      </c>
      <c r="P44" s="3">
        <v>12065.301468109399</v>
      </c>
      <c r="Q44" s="3">
        <v>166095.48721470381</v>
      </c>
    </row>
    <row r="45" spans="1:17" x14ac:dyDescent="0.35">
      <c r="A45" s="2"/>
      <c r="B45" s="3" t="s">
        <v>41</v>
      </c>
      <c r="C45" s="3">
        <v>66.379608798788496</v>
      </c>
      <c r="D45" s="3">
        <v>66.379608798788496</v>
      </c>
      <c r="E45" s="3">
        <v>66.379608798788496</v>
      </c>
      <c r="F45" s="3">
        <v>66.379608798788496</v>
      </c>
      <c r="G45" s="3">
        <v>66.379608798788496</v>
      </c>
      <c r="H45" s="3">
        <v>66.379608798788496</v>
      </c>
      <c r="I45" s="3">
        <v>66.111117428403091</v>
      </c>
      <c r="J45" s="3">
        <v>65.950566457094439</v>
      </c>
      <c r="K45" s="3">
        <v>65.837482988522254</v>
      </c>
      <c r="L45" s="3">
        <v>65.694921369954272</v>
      </c>
      <c r="M45" s="3">
        <v>65.604964107342241</v>
      </c>
      <c r="N45" s="3">
        <v>65.577208695085659</v>
      </c>
      <c r="O45" s="3">
        <v>65.624987710663021</v>
      </c>
      <c r="P45" s="3">
        <v>65.72247490602102</v>
      </c>
      <c r="Q45" s="3" t="s">
        <v>4</v>
      </c>
    </row>
    <row r="46" spans="1:17" x14ac:dyDescent="0.35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35">
      <c r="A47" s="2" t="s">
        <v>19</v>
      </c>
      <c r="B47" s="3" t="s">
        <v>40</v>
      </c>
      <c r="C47" s="3">
        <v>0</v>
      </c>
      <c r="D47" s="3">
        <v>194477.87083552641</v>
      </c>
      <c r="E47" s="3">
        <v>187963.0713784213</v>
      </c>
      <c r="F47" s="3">
        <v>181123.49553441731</v>
      </c>
      <c r="G47" s="3">
        <v>177029.41895018629</v>
      </c>
      <c r="H47" s="3">
        <v>173642.96047648499</v>
      </c>
      <c r="I47" s="3">
        <v>170313.2214206573</v>
      </c>
      <c r="J47" s="3">
        <v>166956.1902196985</v>
      </c>
      <c r="K47" s="3">
        <v>163562.6923339614</v>
      </c>
      <c r="L47" s="3">
        <v>161221.26464908899</v>
      </c>
      <c r="M47" s="3">
        <v>159176.39960461209</v>
      </c>
      <c r="N47" s="3">
        <v>157176.44778115529</v>
      </c>
      <c r="O47" s="3">
        <v>155179.234186238</v>
      </c>
      <c r="P47" s="3">
        <v>153173.402158098</v>
      </c>
      <c r="Q47" s="3">
        <v>2200995.6695285458</v>
      </c>
    </row>
    <row r="48" spans="1:17" x14ac:dyDescent="0.35">
      <c r="A48" s="2"/>
      <c r="B48" s="3" t="s">
        <v>41</v>
      </c>
      <c r="C48" s="3">
        <v>8.5951208780987027</v>
      </c>
      <c r="D48" s="3">
        <v>8.5951208780987027</v>
      </c>
      <c r="E48" s="3">
        <v>8.5951208780987027</v>
      </c>
      <c r="F48" s="3">
        <v>8.5951208780987027</v>
      </c>
      <c r="G48" s="3">
        <v>8.5951208780987027</v>
      </c>
      <c r="H48" s="3">
        <v>8.5951208780987027</v>
      </c>
      <c r="I48" s="3">
        <v>8.6692429775501196</v>
      </c>
      <c r="J48" s="3">
        <v>8.7951630050935261</v>
      </c>
      <c r="K48" s="3">
        <v>8.9831096691754695</v>
      </c>
      <c r="L48" s="3">
        <v>8.9649281278704596</v>
      </c>
      <c r="M48" s="3">
        <v>8.9643787139582241</v>
      </c>
      <c r="N48" s="3">
        <v>8.9852755056088736</v>
      </c>
      <c r="O48" s="3">
        <v>9.0294872680694027</v>
      </c>
      <c r="P48" s="3">
        <v>9.0986434969084584</v>
      </c>
      <c r="Q48" s="3" t="s">
        <v>4</v>
      </c>
    </row>
    <row r="49" spans="1:17" x14ac:dyDescent="0.3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35">
      <c r="A50" s="2" t="s">
        <v>20</v>
      </c>
      <c r="B50" s="3" t="s">
        <v>40</v>
      </c>
      <c r="C50" s="3">
        <v>0</v>
      </c>
      <c r="D50" s="3">
        <v>8320.4691316119679</v>
      </c>
      <c r="E50" s="3">
        <v>8308.9947045774352</v>
      </c>
      <c r="F50" s="3">
        <v>8308.5617771469988</v>
      </c>
      <c r="G50" s="3">
        <v>8290.7332922398073</v>
      </c>
      <c r="H50" s="3">
        <v>8268.3725211171695</v>
      </c>
      <c r="I50" s="3">
        <v>8244.1265123698959</v>
      </c>
      <c r="J50" s="3">
        <v>8218.1782405826598</v>
      </c>
      <c r="K50" s="3">
        <v>8190.5452000137329</v>
      </c>
      <c r="L50" s="3">
        <v>8136.3062714581383</v>
      </c>
      <c r="M50" s="3">
        <v>8074.2199009819751</v>
      </c>
      <c r="N50" s="3">
        <v>8008.0124991003822</v>
      </c>
      <c r="O50" s="3">
        <v>7938.3083842252327</v>
      </c>
      <c r="P50" s="3">
        <v>7865.4686797264112</v>
      </c>
      <c r="Q50" s="3">
        <v>106172.2971151518</v>
      </c>
    </row>
    <row r="51" spans="1:17" x14ac:dyDescent="0.35">
      <c r="A51" s="2"/>
      <c r="B51" s="3" t="s">
        <v>41</v>
      </c>
      <c r="C51" s="3">
        <v>18.8961433695561</v>
      </c>
      <c r="D51" s="3">
        <v>18.8961433695561</v>
      </c>
      <c r="E51" s="3">
        <v>18.8961433695561</v>
      </c>
      <c r="F51" s="3">
        <v>18.8961433695561</v>
      </c>
      <c r="G51" s="3">
        <v>18.8961433695561</v>
      </c>
      <c r="H51" s="3">
        <v>18.8961433695561</v>
      </c>
      <c r="I51" s="3">
        <v>18.840909763848121</v>
      </c>
      <c r="J51" s="3">
        <v>18.782116158640189</v>
      </c>
      <c r="K51" s="3">
        <v>18.71101709404741</v>
      </c>
      <c r="L51" s="3">
        <v>18.704722240117309</v>
      </c>
      <c r="M51" s="3">
        <v>18.68420726476732</v>
      </c>
      <c r="N51" s="3">
        <v>18.645865156524749</v>
      </c>
      <c r="O51" s="3">
        <v>18.588055045258301</v>
      </c>
      <c r="P51" s="3">
        <v>18.509440164889771</v>
      </c>
      <c r="Q51" s="3" t="s">
        <v>4</v>
      </c>
    </row>
    <row r="52" spans="1:17" x14ac:dyDescent="0.35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35">
      <c r="A53" s="2" t="s">
        <v>21</v>
      </c>
      <c r="B53" s="3" t="s">
        <v>40</v>
      </c>
      <c r="C53" s="3">
        <v>0</v>
      </c>
      <c r="D53" s="3">
        <v>13916.681569111761</v>
      </c>
      <c r="E53" s="3">
        <v>13793.08833202694</v>
      </c>
      <c r="F53" s="3">
        <v>13694.678815577459</v>
      </c>
      <c r="G53" s="3">
        <v>13594.49703370962</v>
      </c>
      <c r="H53" s="3">
        <v>13484.555873209711</v>
      </c>
      <c r="I53" s="3">
        <v>13363.60616730195</v>
      </c>
      <c r="J53" s="3">
        <v>13232.16419731182</v>
      </c>
      <c r="K53" s="3">
        <v>13090.49031394884</v>
      </c>
      <c r="L53" s="3">
        <v>13012.949337954609</v>
      </c>
      <c r="M53" s="3">
        <v>12947.648812473049</v>
      </c>
      <c r="N53" s="3">
        <v>12879.45872925199</v>
      </c>
      <c r="O53" s="3">
        <v>12806.609360419119</v>
      </c>
      <c r="P53" s="3">
        <v>12729.106690995541</v>
      </c>
      <c r="Q53" s="3">
        <v>172545.53523329241</v>
      </c>
    </row>
    <row r="54" spans="1:17" x14ac:dyDescent="0.35">
      <c r="A54" s="2"/>
      <c r="B54" s="3" t="s">
        <v>41</v>
      </c>
      <c r="C54" s="3">
        <v>30.029539138068539</v>
      </c>
      <c r="D54" s="3">
        <v>30.029539138068539</v>
      </c>
      <c r="E54" s="3">
        <v>30.029539138068539</v>
      </c>
      <c r="F54" s="3">
        <v>30.029539138068539</v>
      </c>
      <c r="G54" s="3">
        <v>30.029539138068539</v>
      </c>
      <c r="H54" s="3">
        <v>30.029539138068539</v>
      </c>
      <c r="I54" s="3">
        <v>29.95304708638357</v>
      </c>
      <c r="J54" s="3">
        <v>29.901991480970299</v>
      </c>
      <c r="K54" s="3">
        <v>29.8571284675633</v>
      </c>
      <c r="L54" s="3">
        <v>29.8048376643107</v>
      </c>
      <c r="M54" s="3">
        <v>29.796046535876521</v>
      </c>
      <c r="N54" s="3">
        <v>29.844565757809079</v>
      </c>
      <c r="O54" s="3">
        <v>29.95428772576274</v>
      </c>
      <c r="P54" s="3">
        <v>30.130200469249839</v>
      </c>
      <c r="Q54" s="3" t="s">
        <v>4</v>
      </c>
    </row>
    <row r="55" spans="1:17" x14ac:dyDescent="0.35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35">
      <c r="A56" s="2" t="s">
        <v>22</v>
      </c>
      <c r="B56" s="3" t="s">
        <v>40</v>
      </c>
      <c r="C56" s="3">
        <v>0</v>
      </c>
      <c r="D56" s="3">
        <v>137597.8109974144</v>
      </c>
      <c r="E56" s="3">
        <v>136105.09938625191</v>
      </c>
      <c r="F56" s="3">
        <v>134858.29054123451</v>
      </c>
      <c r="G56" s="3">
        <v>134003.25098325079</v>
      </c>
      <c r="H56" s="3">
        <v>133230.43260040641</v>
      </c>
      <c r="I56" s="3">
        <v>132437.36480906911</v>
      </c>
      <c r="J56" s="3">
        <v>131603.74536420029</v>
      </c>
      <c r="K56" s="3">
        <v>130721.8164885884</v>
      </c>
      <c r="L56" s="3">
        <v>130147.4612035782</v>
      </c>
      <c r="M56" s="3">
        <v>129640.5636268661</v>
      </c>
      <c r="N56" s="3">
        <v>129114.4917044808</v>
      </c>
      <c r="O56" s="3">
        <v>128554.63083101989</v>
      </c>
      <c r="P56" s="3">
        <v>127956.44405525571</v>
      </c>
      <c r="Q56" s="3">
        <v>1715971.4025916159</v>
      </c>
    </row>
    <row r="57" spans="1:17" x14ac:dyDescent="0.35">
      <c r="A57" s="2"/>
      <c r="B57" s="3" t="s">
        <v>41</v>
      </c>
      <c r="C57" s="3">
        <v>22.070827886359361</v>
      </c>
      <c r="D57" s="3">
        <v>22.070827886359361</v>
      </c>
      <c r="E57" s="3">
        <v>22.070827886359361</v>
      </c>
      <c r="F57" s="3">
        <v>22.070827886359361</v>
      </c>
      <c r="G57" s="3">
        <v>22.070827886359361</v>
      </c>
      <c r="H57" s="3">
        <v>22.070827886359361</v>
      </c>
      <c r="I57" s="3">
        <v>22.053476107408379</v>
      </c>
      <c r="J57" s="3">
        <v>22.078298505619362</v>
      </c>
      <c r="K57" s="3">
        <v>22.13344049113616</v>
      </c>
      <c r="L57" s="3">
        <v>22.100478894137058</v>
      </c>
      <c r="M57" s="3">
        <v>22.08645497502269</v>
      </c>
      <c r="N57" s="3">
        <v>22.095305451026061</v>
      </c>
      <c r="O57" s="3">
        <v>22.12844527760317</v>
      </c>
      <c r="P57" s="3">
        <v>22.187006848461792</v>
      </c>
      <c r="Q57" s="3" t="s">
        <v>4</v>
      </c>
    </row>
    <row r="58" spans="1:17" x14ac:dyDescent="0.3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35">
      <c r="A59" s="2" t="s">
        <v>23</v>
      </c>
      <c r="B59" s="3" t="s">
        <v>40</v>
      </c>
      <c r="C59" s="3">
        <v>0</v>
      </c>
      <c r="D59" s="3">
        <v>13525.117487796449</v>
      </c>
      <c r="E59" s="3">
        <v>13351.948640023291</v>
      </c>
      <c r="F59" s="3">
        <v>13234.762034161769</v>
      </c>
      <c r="G59" s="3">
        <v>13129.09778202636</v>
      </c>
      <c r="H59" s="3">
        <v>13019.887811759991</v>
      </c>
      <c r="I59" s="3">
        <v>12904.00174968859</v>
      </c>
      <c r="J59" s="3">
        <v>12779.361845569299</v>
      </c>
      <c r="K59" s="3">
        <v>12648.53839495536</v>
      </c>
      <c r="L59" s="3">
        <v>12539.41957552699</v>
      </c>
      <c r="M59" s="3">
        <v>12431.069461587191</v>
      </c>
      <c r="N59" s="3">
        <v>12317.13821289806</v>
      </c>
      <c r="O59" s="3">
        <v>12196.5413464497</v>
      </c>
      <c r="P59" s="3">
        <v>12068.93551362315</v>
      </c>
      <c r="Q59" s="3">
        <v>166145.8198560662</v>
      </c>
    </row>
    <row r="60" spans="1:17" x14ac:dyDescent="0.35">
      <c r="A60" s="2"/>
      <c r="B60" s="3" t="s">
        <v>41</v>
      </c>
      <c r="C60" s="3">
        <v>66.399950102437586</v>
      </c>
      <c r="D60" s="3">
        <v>66.399950102437586</v>
      </c>
      <c r="E60" s="3">
        <v>66.399950102437586</v>
      </c>
      <c r="F60" s="3">
        <v>66.399950102437586</v>
      </c>
      <c r="G60" s="3">
        <v>66.399950102437586</v>
      </c>
      <c r="H60" s="3">
        <v>66.399950102437586</v>
      </c>
      <c r="I60" s="3">
        <v>66.131194001707257</v>
      </c>
      <c r="J60" s="3">
        <v>65.970526518732001</v>
      </c>
      <c r="K60" s="3">
        <v>65.857373268237779</v>
      </c>
      <c r="L60" s="3">
        <v>65.714748872185112</v>
      </c>
      <c r="M60" s="3">
        <v>65.624748052232746</v>
      </c>
      <c r="N60" s="3">
        <v>65.596971402501367</v>
      </c>
      <c r="O60" s="3">
        <v>65.644754531377359</v>
      </c>
      <c r="P60" s="3">
        <v>65.742263142810572</v>
      </c>
      <c r="Q60" s="3" t="s">
        <v>4</v>
      </c>
    </row>
    <row r="61" spans="1:17" x14ac:dyDescent="0.35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35">
      <c r="A62" s="2" t="s">
        <v>24</v>
      </c>
      <c r="B62" s="3" t="s">
        <v>40</v>
      </c>
      <c r="C62" s="3">
        <v>0</v>
      </c>
      <c r="D62" s="3">
        <v>195663.13235740451</v>
      </c>
      <c r="E62" s="3">
        <v>189100.97302933651</v>
      </c>
      <c r="F62" s="3">
        <v>182214.68861197741</v>
      </c>
      <c r="G62" s="3">
        <v>178098.98201313071</v>
      </c>
      <c r="H62" s="3">
        <v>174692.77016863789</v>
      </c>
      <c r="I62" s="3">
        <v>171342.89619833001</v>
      </c>
      <c r="J62" s="3">
        <v>167965.38914922101</v>
      </c>
      <c r="K62" s="3">
        <v>164551.11112287201</v>
      </c>
      <c r="L62" s="3">
        <v>162197.80986783499</v>
      </c>
      <c r="M62" s="3">
        <v>160141.63670943811</v>
      </c>
      <c r="N62" s="3">
        <v>158130.12530388311</v>
      </c>
      <c r="O62" s="3">
        <v>156121.11641951991</v>
      </c>
      <c r="P62" s="3">
        <v>154103.27177581729</v>
      </c>
      <c r="Q62" s="3">
        <v>2214323.9027274041</v>
      </c>
    </row>
    <row r="63" spans="1:17" x14ac:dyDescent="0.35">
      <c r="A63" s="2"/>
      <c r="B63" s="3" t="s">
        <v>41</v>
      </c>
      <c r="C63" s="3">
        <v>8.6471599655915998</v>
      </c>
      <c r="D63" s="3">
        <v>8.6471599655915998</v>
      </c>
      <c r="E63" s="3">
        <v>8.6471599655915998</v>
      </c>
      <c r="F63" s="3">
        <v>8.6471599655915998</v>
      </c>
      <c r="G63" s="3">
        <v>8.6471599655915998</v>
      </c>
      <c r="H63" s="3">
        <v>8.6471599655915998</v>
      </c>
      <c r="I63" s="3">
        <v>8.7216187366661249</v>
      </c>
      <c r="J63" s="3">
        <v>8.8482795471535294</v>
      </c>
      <c r="K63" s="3">
        <v>9.0374078445258856</v>
      </c>
      <c r="L63" s="3">
        <v>9.0191197948633448</v>
      </c>
      <c r="M63" s="3">
        <v>9.0185917416175947</v>
      </c>
      <c r="N63" s="3">
        <v>9.0396551259731677</v>
      </c>
      <c r="O63" s="3">
        <v>9.0841860974742801</v>
      </c>
      <c r="P63" s="3">
        <v>9.1538223557265344</v>
      </c>
      <c r="Q63" s="3" t="s">
        <v>4</v>
      </c>
    </row>
    <row r="64" spans="1:17" x14ac:dyDescent="0.35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35">
      <c r="A65" s="2" t="s">
        <v>25</v>
      </c>
      <c r="B65" s="3" t="s">
        <v>40</v>
      </c>
      <c r="C65" s="3">
        <v>0</v>
      </c>
      <c r="D65" s="3">
        <v>8338.6347143043913</v>
      </c>
      <c r="E65" s="3">
        <v>8330.8443000070711</v>
      </c>
      <c r="F65" s="3">
        <v>8331.4062310319023</v>
      </c>
      <c r="G65" s="3">
        <v>8313.9371636098058</v>
      </c>
      <c r="H65" s="3">
        <v>8291.7610720022258</v>
      </c>
      <c r="I65" s="3">
        <v>8267.6163657252582</v>
      </c>
      <c r="J65" s="3">
        <v>8241.7136017041867</v>
      </c>
      <c r="K65" s="3">
        <v>8214.0855680833556</v>
      </c>
      <c r="L65" s="3">
        <v>8159.7437731011096</v>
      </c>
      <c r="M65" s="3">
        <v>8097.5101800719476</v>
      </c>
      <c r="N65" s="3">
        <v>8031.1322395039997</v>
      </c>
      <c r="O65" s="3">
        <v>7961.2401491257924</v>
      </c>
      <c r="P65" s="3">
        <v>7888.1983749360516</v>
      </c>
      <c r="Q65" s="3">
        <v>106467.8237332071</v>
      </c>
    </row>
    <row r="66" spans="1:17" x14ac:dyDescent="0.35">
      <c r="A66" s="2"/>
      <c r="B66" s="3" t="s">
        <v>41</v>
      </c>
      <c r="C66" s="3">
        <v>18.94508495968045</v>
      </c>
      <c r="D66" s="3">
        <v>18.94508495968045</v>
      </c>
      <c r="E66" s="3">
        <v>18.94508495968045</v>
      </c>
      <c r="F66" s="3">
        <v>18.94508495968045</v>
      </c>
      <c r="G66" s="3">
        <v>18.94508495968045</v>
      </c>
      <c r="H66" s="3">
        <v>18.94508495968045</v>
      </c>
      <c r="I66" s="3">
        <v>18.892751029802039</v>
      </c>
      <c r="J66" s="3">
        <v>18.834827305073421</v>
      </c>
      <c r="K66" s="3">
        <v>18.764063925516901</v>
      </c>
      <c r="L66" s="3">
        <v>18.758103792717058</v>
      </c>
      <c r="M66" s="3">
        <v>18.737772934359491</v>
      </c>
      <c r="N66" s="3">
        <v>18.699485261769421</v>
      </c>
      <c r="O66" s="3">
        <v>18.64161716481728</v>
      </c>
      <c r="P66" s="3">
        <v>18.562843803637911</v>
      </c>
      <c r="Q66" s="3" t="s">
        <v>4</v>
      </c>
    </row>
    <row r="67" spans="1:17" x14ac:dyDescent="0.35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35">
      <c r="A68" s="2" t="s">
        <v>26</v>
      </c>
      <c r="B68" s="3" t="s">
        <v>40</v>
      </c>
      <c r="C68" s="3">
        <v>0</v>
      </c>
      <c r="D68" s="3">
        <v>13925.13725632901</v>
      </c>
      <c r="E68" s="3">
        <v>13807.600762595161</v>
      </c>
      <c r="F68" s="3">
        <v>13712.23744130203</v>
      </c>
      <c r="G68" s="3">
        <v>13613.951948378321</v>
      </c>
      <c r="H68" s="3">
        <v>13505.27268246801</v>
      </c>
      <c r="I68" s="3">
        <v>13385.15375786655</v>
      </c>
      <c r="J68" s="3">
        <v>13254.233586183809</v>
      </c>
      <c r="K68" s="3">
        <v>13112.856642815021</v>
      </c>
      <c r="L68" s="3">
        <v>13035.500294562249</v>
      </c>
      <c r="M68" s="3">
        <v>12970.283858822069</v>
      </c>
      <c r="N68" s="3">
        <v>12902.12046893066</v>
      </c>
      <c r="O68" s="3">
        <v>12829.25627103286</v>
      </c>
      <c r="P68" s="3">
        <v>12751.70515058644</v>
      </c>
      <c r="Q68" s="3">
        <v>172805.3101218722</v>
      </c>
    </row>
    <row r="69" spans="1:17" x14ac:dyDescent="0.35">
      <c r="A69" s="2"/>
      <c r="B69" s="3" t="s">
        <v>41</v>
      </c>
      <c r="C69" s="3">
        <v>30.06228924858917</v>
      </c>
      <c r="D69" s="3">
        <v>30.06228924858917</v>
      </c>
      <c r="E69" s="3">
        <v>30.06228924858917</v>
      </c>
      <c r="F69" s="3">
        <v>30.06228924858917</v>
      </c>
      <c r="G69" s="3">
        <v>30.06228924858917</v>
      </c>
      <c r="H69" s="3">
        <v>30.06228924858917</v>
      </c>
      <c r="I69" s="3">
        <v>29.992702895452389</v>
      </c>
      <c r="J69" s="3">
        <v>29.945779527914869</v>
      </c>
      <c r="K69" s="3">
        <v>29.90373672685465</v>
      </c>
      <c r="L69" s="3">
        <v>29.853437311579022</v>
      </c>
      <c r="M69" s="3">
        <v>29.846103663421012</v>
      </c>
      <c r="N69" s="3">
        <v>29.8957240389113</v>
      </c>
      <c r="O69" s="3">
        <v>30.006324501816589</v>
      </c>
      <c r="P69" s="3">
        <v>30.18299423586226</v>
      </c>
      <c r="Q69" s="3" t="s">
        <v>4</v>
      </c>
    </row>
    <row r="70" spans="1:17" x14ac:dyDescent="0.35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35">
      <c r="A71" s="2" t="s">
        <v>27</v>
      </c>
      <c r="B71" s="3" t="s">
        <v>40</v>
      </c>
      <c r="C71" s="3">
        <v>0</v>
      </c>
      <c r="D71" s="3">
        <v>138694.64414060389</v>
      </c>
      <c r="E71" s="3">
        <v>137244.75570626181</v>
      </c>
      <c r="F71" s="3">
        <v>136007.27547879619</v>
      </c>
      <c r="G71" s="3">
        <v>135153.4257022313</v>
      </c>
      <c r="H71" s="3">
        <v>134379.9743396804</v>
      </c>
      <c r="I71" s="3">
        <v>133584.65410824679</v>
      </c>
      <c r="J71" s="3">
        <v>132747.34492914451</v>
      </c>
      <c r="K71" s="3">
        <v>131860.53540935999</v>
      </c>
      <c r="L71" s="3">
        <v>131280.97678185551</v>
      </c>
      <c r="M71" s="3">
        <v>130769.8907663993</v>
      </c>
      <c r="N71" s="3">
        <v>130239.7257364605</v>
      </c>
      <c r="O71" s="3">
        <v>129675.54538067371</v>
      </c>
      <c r="P71" s="3">
        <v>129072.74166765821</v>
      </c>
      <c r="Q71" s="3">
        <v>1730711.490147372</v>
      </c>
    </row>
    <row r="72" spans="1:17" x14ac:dyDescent="0.35">
      <c r="A72" s="2"/>
      <c r="B72" s="3" t="s">
        <v>41</v>
      </c>
      <c r="C72" s="3">
        <v>22.25533229080877</v>
      </c>
      <c r="D72" s="3">
        <v>22.25533229080877</v>
      </c>
      <c r="E72" s="3">
        <v>22.25533229080877</v>
      </c>
      <c r="F72" s="3">
        <v>22.25533229080877</v>
      </c>
      <c r="G72" s="3">
        <v>22.25533229080877</v>
      </c>
      <c r="H72" s="3">
        <v>22.25533229080877</v>
      </c>
      <c r="I72" s="3">
        <v>22.241491320122311</v>
      </c>
      <c r="J72" s="3">
        <v>22.268132153844348</v>
      </c>
      <c r="K72" s="3">
        <v>22.32468971077747</v>
      </c>
      <c r="L72" s="3">
        <v>22.29215061810223</v>
      </c>
      <c r="M72" s="3">
        <v>22.27845578322917</v>
      </c>
      <c r="N72" s="3">
        <v>22.28765195890767</v>
      </c>
      <c r="O72" s="3">
        <v>22.32122098865592</v>
      </c>
      <c r="P72" s="3">
        <v>22.380338840008658</v>
      </c>
      <c r="Q72" s="3" t="s">
        <v>4</v>
      </c>
    </row>
    <row r="73" spans="1:17" x14ac:dyDescent="0.35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35">
      <c r="A74" s="2" t="s">
        <v>28</v>
      </c>
      <c r="B74" s="3" t="s">
        <v>40</v>
      </c>
      <c r="C74" s="3">
        <v>0</v>
      </c>
      <c r="D74" s="3">
        <v>13497.11144728931</v>
      </c>
      <c r="E74" s="3">
        <v>13324.93426917292</v>
      </c>
      <c r="F74" s="3">
        <v>13208.1683349468</v>
      </c>
      <c r="G74" s="3">
        <v>13102.806841093419</v>
      </c>
      <c r="H74" s="3">
        <v>12993.866581871949</v>
      </c>
      <c r="I74" s="3">
        <v>12878.24158194291</v>
      </c>
      <c r="J74" s="3">
        <v>12753.86437800666</v>
      </c>
      <c r="K74" s="3">
        <v>12623.30923700154</v>
      </c>
      <c r="L74" s="3">
        <v>12514.441350669829</v>
      </c>
      <c r="M74" s="3">
        <v>12406.31780764092</v>
      </c>
      <c r="N74" s="3">
        <v>12292.61371157883</v>
      </c>
      <c r="O74" s="3">
        <v>12172.252153498021</v>
      </c>
      <c r="P74" s="3">
        <v>12044.892412698629</v>
      </c>
      <c r="Q74" s="3">
        <v>165812.82010741171</v>
      </c>
    </row>
    <row r="75" spans="1:17" x14ac:dyDescent="0.35">
      <c r="A75" s="2"/>
      <c r="B75" s="3" t="s">
        <v>41</v>
      </c>
      <c r="C75" s="3">
        <v>66.265375244680683</v>
      </c>
      <c r="D75" s="3">
        <v>66.265375244680683</v>
      </c>
      <c r="E75" s="3">
        <v>66.265375244680683</v>
      </c>
      <c r="F75" s="3">
        <v>66.265375244680683</v>
      </c>
      <c r="G75" s="3">
        <v>66.265375244680683</v>
      </c>
      <c r="H75" s="3">
        <v>66.265375244680683</v>
      </c>
      <c r="I75" s="3">
        <v>65.998368752502856</v>
      </c>
      <c r="J75" s="3">
        <v>65.838471234209933</v>
      </c>
      <c r="K75" s="3">
        <v>65.725779090310425</v>
      </c>
      <c r="L75" s="3">
        <v>65.583569627514677</v>
      </c>
      <c r="M75" s="3">
        <v>65.493856696450109</v>
      </c>
      <c r="N75" s="3">
        <v>65.466220350026944</v>
      </c>
      <c r="O75" s="3">
        <v>65.51397611952703</v>
      </c>
      <c r="P75" s="3">
        <v>65.611342937503736</v>
      </c>
      <c r="Q75" s="3" t="s">
        <v>4</v>
      </c>
    </row>
    <row r="76" spans="1:17" x14ac:dyDescent="0.35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35">
      <c r="A77" s="2" t="s">
        <v>42</v>
      </c>
      <c r="B77" s="3" t="s">
        <v>40</v>
      </c>
      <c r="C77" s="3">
        <v>0</v>
      </c>
      <c r="D77" s="3">
        <v>196848.3938792228</v>
      </c>
      <c r="E77" s="3">
        <v>190238.87468019579</v>
      </c>
      <c r="F77" s="3">
        <v>183305.8816894842</v>
      </c>
      <c r="G77" s="3">
        <v>179168.54507602379</v>
      </c>
      <c r="H77" s="3">
        <v>175742.57986074049</v>
      </c>
      <c r="I77" s="3">
        <v>172372.57097595339</v>
      </c>
      <c r="J77" s="3">
        <v>168974.5880786952</v>
      </c>
      <c r="K77" s="3">
        <v>165539.52991173539</v>
      </c>
      <c r="L77" s="3">
        <v>163174.35508653469</v>
      </c>
      <c r="M77" s="3">
        <v>161106.87381421821</v>
      </c>
      <c r="N77" s="3">
        <v>159083.80282656569</v>
      </c>
      <c r="O77" s="3">
        <v>157062.9986527572</v>
      </c>
      <c r="P77" s="3">
        <v>155033.14139349249</v>
      </c>
      <c r="Q77" s="3">
        <v>2227652.1359256199</v>
      </c>
    </row>
    <row r="78" spans="1:17" x14ac:dyDescent="0.35">
      <c r="A78" s="2"/>
      <c r="B78" s="3" t="s">
        <v>41</v>
      </c>
      <c r="C78" s="3">
        <v>8.6991990530819372</v>
      </c>
      <c r="D78" s="3">
        <v>8.6991990530819372</v>
      </c>
      <c r="E78" s="3">
        <v>8.6991990530819372</v>
      </c>
      <c r="F78" s="3">
        <v>8.6991990530819372</v>
      </c>
      <c r="G78" s="3">
        <v>8.6991990530819372</v>
      </c>
      <c r="H78" s="3">
        <v>8.6991990530819372</v>
      </c>
      <c r="I78" s="3">
        <v>8.7739944957795899</v>
      </c>
      <c r="J78" s="3">
        <v>8.9013960892109747</v>
      </c>
      <c r="K78" s="3">
        <v>9.0917060198736959</v>
      </c>
      <c r="L78" s="3">
        <v>9.0733114618536366</v>
      </c>
      <c r="M78" s="3">
        <v>9.0728047692743772</v>
      </c>
      <c r="N78" s="3">
        <v>9.0940347463348754</v>
      </c>
      <c r="O78" s="3">
        <v>9.1388849268765568</v>
      </c>
      <c r="P78" s="3">
        <v>9.2090012145419955</v>
      </c>
      <c r="Q78" s="3" t="s">
        <v>4</v>
      </c>
    </row>
    <row r="79" spans="1:17" x14ac:dyDescent="0.35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35">
      <c r="A80" s="2" t="s">
        <v>43</v>
      </c>
      <c r="B80" s="3" t="s">
        <v>40</v>
      </c>
      <c r="C80" s="3">
        <v>0</v>
      </c>
      <c r="D80" s="3">
        <v>8743.8756984918928</v>
      </c>
      <c r="E80" s="3">
        <v>8740.121507407388</v>
      </c>
      <c r="F80" s="3">
        <v>8743.9292169026812</v>
      </c>
      <c r="G80" s="3">
        <v>8727.9517676356172</v>
      </c>
      <c r="H80" s="3">
        <v>8706.3693906196859</v>
      </c>
      <c r="I80" s="3">
        <v>8682.2243815410657</v>
      </c>
      <c r="J80" s="3">
        <v>8655.8837495664447</v>
      </c>
      <c r="K80" s="3">
        <v>8627.4841408846642</v>
      </c>
      <c r="L80" s="3">
        <v>8570.9345726724659</v>
      </c>
      <c r="M80" s="3">
        <v>8505.9813803607358</v>
      </c>
      <c r="N80" s="3">
        <v>8436.5602604465748</v>
      </c>
      <c r="O80" s="3">
        <v>8363.3666417301465</v>
      </c>
      <c r="P80" s="3">
        <v>8286.8066099657772</v>
      </c>
      <c r="Q80" s="3">
        <v>111791.4893182251</v>
      </c>
    </row>
    <row r="81" spans="1:17" x14ac:dyDescent="0.35">
      <c r="A81" s="2"/>
      <c r="B81" s="3" t="s">
        <v>41</v>
      </c>
      <c r="C81" s="3">
        <v>19.878301436783492</v>
      </c>
      <c r="D81" s="3">
        <v>19.878301436783492</v>
      </c>
      <c r="E81" s="3">
        <v>19.878301436783492</v>
      </c>
      <c r="F81" s="3">
        <v>19.878301436783492</v>
      </c>
      <c r="G81" s="3">
        <v>19.878301436783492</v>
      </c>
      <c r="H81" s="3">
        <v>19.878301436783492</v>
      </c>
      <c r="I81" s="3">
        <v>19.83002050924939</v>
      </c>
      <c r="J81" s="3">
        <v>19.774026263615781</v>
      </c>
      <c r="K81" s="3">
        <v>19.70320188255776</v>
      </c>
      <c r="L81" s="3">
        <v>19.699432878888139</v>
      </c>
      <c r="M81" s="3">
        <v>19.679909460135601</v>
      </c>
      <c r="N81" s="3">
        <v>19.641077795654549</v>
      </c>
      <c r="O81" s="3">
        <v>19.5813634498294</v>
      </c>
      <c r="P81" s="3">
        <v>19.49946755403225</v>
      </c>
      <c r="Q81" s="3" t="s">
        <v>4</v>
      </c>
    </row>
    <row r="82" spans="1:17" x14ac:dyDescent="0.35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35">
      <c r="A83" s="2" t="s">
        <v>44</v>
      </c>
      <c r="B83" s="3" t="s">
        <v>40</v>
      </c>
      <c r="C83" s="3">
        <v>0</v>
      </c>
      <c r="D83" s="3">
        <v>14459.410925301179</v>
      </c>
      <c r="E83" s="3">
        <v>14335.86581429238</v>
      </c>
      <c r="F83" s="3">
        <v>14236.796778959409</v>
      </c>
      <c r="G83" s="3">
        <v>14134.99496384667</v>
      </c>
      <c r="H83" s="3">
        <v>14022.41110963276</v>
      </c>
      <c r="I83" s="3">
        <v>13897.93049413227</v>
      </c>
      <c r="J83" s="3">
        <v>13762.21579203186</v>
      </c>
      <c r="K83" s="3">
        <v>13615.63085682834</v>
      </c>
      <c r="L83" s="3">
        <v>13534.97925613874</v>
      </c>
      <c r="M83" s="3">
        <v>13467.067386054399</v>
      </c>
      <c r="N83" s="3">
        <v>13396.218486733629</v>
      </c>
      <c r="O83" s="3">
        <v>13320.54264014695</v>
      </c>
      <c r="P83" s="3">
        <v>13240.03287668654</v>
      </c>
      <c r="Q83" s="3">
        <v>179424.0973807851</v>
      </c>
    </row>
    <row r="84" spans="1:17" x14ac:dyDescent="0.35">
      <c r="A84" s="2"/>
      <c r="B84" s="3" t="s">
        <v>41</v>
      </c>
      <c r="C84" s="3">
        <v>31.213338673634009</v>
      </c>
      <c r="D84" s="3">
        <v>31.213338673634009</v>
      </c>
      <c r="E84" s="3">
        <v>31.213338673634009</v>
      </c>
      <c r="F84" s="3">
        <v>31.213338673634009</v>
      </c>
      <c r="G84" s="3">
        <v>31.213338673634009</v>
      </c>
      <c r="H84" s="3">
        <v>31.213338673634009</v>
      </c>
      <c r="I84" s="3">
        <v>31.140506562238311</v>
      </c>
      <c r="J84" s="3">
        <v>31.092162219006941</v>
      </c>
      <c r="K84" s="3">
        <v>31.04904180337914</v>
      </c>
      <c r="L84" s="3">
        <v>30.997333328428091</v>
      </c>
      <c r="M84" s="3">
        <v>30.989911382414231</v>
      </c>
      <c r="N84" s="3">
        <v>31.041379765125619</v>
      </c>
      <c r="O84" s="3">
        <v>31.15599332150385</v>
      </c>
      <c r="P84" s="3">
        <v>31.33906919619584</v>
      </c>
      <c r="Q84" s="3" t="s">
        <v>4</v>
      </c>
    </row>
    <row r="85" spans="1:17" x14ac:dyDescent="0.3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35">
      <c r="A86" s="2" t="s">
        <v>45</v>
      </c>
      <c r="B86" s="3" t="s">
        <v>40</v>
      </c>
      <c r="C86" s="3">
        <v>0</v>
      </c>
      <c r="D86" s="3">
        <v>143067.77635011889</v>
      </c>
      <c r="E86" s="3">
        <v>141579.54254931249</v>
      </c>
      <c r="F86" s="3">
        <v>140305.74638550679</v>
      </c>
      <c r="G86" s="3">
        <v>139427.14617712679</v>
      </c>
      <c r="H86" s="3">
        <v>138630.5175668232</v>
      </c>
      <c r="I86" s="3">
        <v>137810.85971011111</v>
      </c>
      <c r="J86" s="3">
        <v>136947.56799859949</v>
      </c>
      <c r="K86" s="3">
        <v>136032.99339949791</v>
      </c>
      <c r="L86" s="3">
        <v>135435.85146069029</v>
      </c>
      <c r="M86" s="3">
        <v>134908.94278359931</v>
      </c>
      <c r="N86" s="3">
        <v>134362.2069621651</v>
      </c>
      <c r="O86" s="3">
        <v>133780.272810283</v>
      </c>
      <c r="P86" s="3">
        <v>133158.41742459411</v>
      </c>
      <c r="Q86" s="3">
        <v>1785447.8415784279</v>
      </c>
    </row>
    <row r="87" spans="1:17" x14ac:dyDescent="0.35">
      <c r="A87" s="2"/>
      <c r="B87" s="3" t="s">
        <v>41</v>
      </c>
      <c r="C87" s="3">
        <v>22.958265079546749</v>
      </c>
      <c r="D87" s="3">
        <v>22.958265079546749</v>
      </c>
      <c r="E87" s="3">
        <v>22.958265079546749</v>
      </c>
      <c r="F87" s="3">
        <v>22.958265079546749</v>
      </c>
      <c r="G87" s="3">
        <v>22.958265079546749</v>
      </c>
      <c r="H87" s="3">
        <v>22.958265079546749</v>
      </c>
      <c r="I87" s="3">
        <v>22.944547891818392</v>
      </c>
      <c r="J87" s="3">
        <v>22.972324728053781</v>
      </c>
      <c r="K87" s="3">
        <v>23.030872547490262</v>
      </c>
      <c r="L87" s="3">
        <v>22.997425529422241</v>
      </c>
      <c r="M87" s="3">
        <v>22.98339743433533</v>
      </c>
      <c r="N87" s="3">
        <v>22.99296551248209</v>
      </c>
      <c r="O87" s="3">
        <v>23.027665603003609</v>
      </c>
      <c r="P87" s="3">
        <v>23.08871545641184</v>
      </c>
      <c r="Q87" s="3" t="s">
        <v>4</v>
      </c>
    </row>
    <row r="88" spans="1:17" x14ac:dyDescent="0.35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35">
      <c r="A89" s="2" t="s">
        <v>29</v>
      </c>
      <c r="B89" s="3" t="s">
        <v>40</v>
      </c>
      <c r="C89" s="3">
        <v>0</v>
      </c>
      <c r="D89" s="3">
        <v>13499.33306242135</v>
      </c>
      <c r="E89" s="3">
        <v>13327.077289360241</v>
      </c>
      <c r="F89" s="3">
        <v>13210.278009605399</v>
      </c>
      <c r="G89" s="3">
        <v>13104.89251318985</v>
      </c>
      <c r="H89" s="3">
        <v>12995.93086817724</v>
      </c>
      <c r="I89" s="3">
        <v>12880.28516542581</v>
      </c>
      <c r="J89" s="3">
        <v>12755.88712650681</v>
      </c>
      <c r="K89" s="3">
        <v>12625.31070393874</v>
      </c>
      <c r="L89" s="3">
        <v>12516.422913305671</v>
      </c>
      <c r="M89" s="3">
        <v>12408.281397844979</v>
      </c>
      <c r="N89" s="3">
        <v>12294.559282706379</v>
      </c>
      <c r="O89" s="3">
        <v>12174.179058184491</v>
      </c>
      <c r="P89" s="3">
        <v>12046.79979520409</v>
      </c>
      <c r="Q89" s="3">
        <v>165839.23718587111</v>
      </c>
    </row>
    <row r="90" spans="1:17" x14ac:dyDescent="0.35">
      <c r="A90" s="2"/>
      <c r="B90" s="3" t="s">
        <v>41</v>
      </c>
      <c r="C90" s="3">
        <v>66.276050911426495</v>
      </c>
      <c r="D90" s="3">
        <v>66.276050911426495</v>
      </c>
      <c r="E90" s="3">
        <v>66.276050911426495</v>
      </c>
      <c r="F90" s="3">
        <v>66.276050911426495</v>
      </c>
      <c r="G90" s="3">
        <v>66.276050911426495</v>
      </c>
      <c r="H90" s="3">
        <v>66.276050911426495</v>
      </c>
      <c r="I90" s="3">
        <v>66.008905780197054</v>
      </c>
      <c r="J90" s="3">
        <v>65.848947255336768</v>
      </c>
      <c r="K90" s="3">
        <v>65.736218580536416</v>
      </c>
      <c r="L90" s="3">
        <v>65.593976235355697</v>
      </c>
      <c r="M90" s="3">
        <v>65.504240490459026</v>
      </c>
      <c r="N90" s="3">
        <v>65.47659303118742</v>
      </c>
      <c r="O90" s="3">
        <v>65.524350983675262</v>
      </c>
      <c r="P90" s="3">
        <v>65.621729059261398</v>
      </c>
      <c r="Q90" s="3" t="s">
        <v>4</v>
      </c>
    </row>
    <row r="91" spans="1:17" x14ac:dyDescent="0.35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30"/>
  <sheetViews>
    <sheetView topLeftCell="M1" workbookViewId="0">
      <selection activeCell="S47" sqref="S47:X47"/>
    </sheetView>
  </sheetViews>
  <sheetFormatPr defaultRowHeight="14.5" x14ac:dyDescent="0.35"/>
  <cols>
    <col min="19" max="24" width="15.6328125" bestFit="1" customWidth="1"/>
  </cols>
  <sheetData>
    <row r="1" spans="1:24" x14ac:dyDescent="0.35">
      <c r="A1" s="1" t="s">
        <v>0</v>
      </c>
      <c r="B1" s="1" t="s">
        <v>30</v>
      </c>
      <c r="C1" s="1" t="s">
        <v>31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S1" s="1">
        <v>0</v>
      </c>
      <c r="T1" s="1">
        <v>0.2</v>
      </c>
      <c r="U1" s="1">
        <v>0.4</v>
      </c>
      <c r="V1" s="1">
        <v>0.6</v>
      </c>
      <c r="W1" s="1">
        <v>0.8</v>
      </c>
      <c r="X1" s="1">
        <v>1</v>
      </c>
    </row>
    <row r="2" spans="1:24" x14ac:dyDescent="0.35">
      <c r="A2" s="2" t="s">
        <v>3</v>
      </c>
      <c r="B2" s="3" t="s">
        <v>46</v>
      </c>
      <c r="C2" s="3" t="s">
        <v>33</v>
      </c>
      <c r="D2" s="3">
        <v>0</v>
      </c>
      <c r="E2" s="3">
        <v>0.9079208945455145</v>
      </c>
      <c r="F2" s="3">
        <v>0.9079208945455145</v>
      </c>
      <c r="G2" s="3">
        <v>0.9079208945455145</v>
      </c>
      <c r="H2" s="3">
        <v>0.9079208945455145</v>
      </c>
      <c r="I2" s="3">
        <v>0.9079208945455145</v>
      </c>
      <c r="J2" s="3">
        <v>0.9079208945455145</v>
      </c>
      <c r="K2" s="3">
        <v>0.9079208945455145</v>
      </c>
      <c r="L2" s="3">
        <v>0.9079208945455145</v>
      </c>
      <c r="M2" s="3">
        <v>0.9079208945455145</v>
      </c>
      <c r="N2" s="3">
        <v>0.9079208945455145</v>
      </c>
      <c r="O2" s="3">
        <v>0.9079208945455145</v>
      </c>
      <c r="P2" s="3">
        <v>0.9079208945455145</v>
      </c>
      <c r="Q2" s="3">
        <v>0.9079208945455145</v>
      </c>
      <c r="S2" s="5">
        <f>SUM(E12:E21)-SUM(D12:D21)</f>
        <v>26625597.782683134</v>
      </c>
      <c r="T2" s="5">
        <f>SUM(E117:E126)-SUM(D117:D126)</f>
        <v>21300478.226146519</v>
      </c>
      <c r="U2" s="5">
        <f>SUM(E222:E231)-SUM(D222:D231)</f>
        <v>15975358.669609845</v>
      </c>
      <c r="V2" s="5">
        <f>SUM(E327:E336)-SUM(D327:D336)</f>
        <v>10650239.11307323</v>
      </c>
      <c r="W2" s="5">
        <f>SUM(E432:E441)-SUM(D432:D441)</f>
        <v>5325119.5565366149</v>
      </c>
      <c r="X2" s="5">
        <f>SUM(E537:E546)-SUM(D537:D546)</f>
        <v>0</v>
      </c>
    </row>
    <row r="3" spans="1:24" x14ac:dyDescent="0.35">
      <c r="A3" s="2"/>
      <c r="B3" s="3" t="s">
        <v>47</v>
      </c>
      <c r="C3" s="3" t="s">
        <v>33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S3" s="5"/>
      <c r="T3" s="5"/>
      <c r="U3" s="5"/>
      <c r="V3" s="5"/>
      <c r="W3" s="5"/>
      <c r="X3" s="5"/>
    </row>
    <row r="4" spans="1:24" x14ac:dyDescent="0.35">
      <c r="A4" s="2"/>
      <c r="B4" s="3" t="s">
        <v>34</v>
      </c>
      <c r="C4" s="3" t="s">
        <v>33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S4" s="5"/>
      <c r="T4" s="5"/>
      <c r="U4" s="5"/>
      <c r="V4" s="5"/>
      <c r="W4" s="5"/>
      <c r="X4" s="5"/>
    </row>
    <row r="5" spans="1:24" x14ac:dyDescent="0.35">
      <c r="A5" s="2"/>
      <c r="B5" s="3" t="s">
        <v>38</v>
      </c>
      <c r="C5" s="3" t="s">
        <v>33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S5" s="5"/>
      <c r="T5" s="5"/>
      <c r="U5" s="5"/>
      <c r="V5" s="5"/>
      <c r="W5" s="5"/>
      <c r="X5" s="5"/>
    </row>
    <row r="6" spans="1:24" x14ac:dyDescent="0.35">
      <c r="A6" s="2"/>
      <c r="B6" s="3" t="s">
        <v>37</v>
      </c>
      <c r="C6" s="3" t="s">
        <v>33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S6" s="5"/>
      <c r="T6" s="5"/>
      <c r="U6" s="5"/>
      <c r="V6" s="5"/>
      <c r="W6" s="5"/>
      <c r="X6" s="5"/>
    </row>
    <row r="7" spans="1:24" x14ac:dyDescent="0.35">
      <c r="A7" s="2"/>
      <c r="B7" s="3" t="s">
        <v>35</v>
      </c>
      <c r="C7" s="3" t="s">
        <v>33</v>
      </c>
      <c r="D7" s="3">
        <v>0.40699999999999997</v>
      </c>
      <c r="E7" s="3">
        <v>0.40699999999999997</v>
      </c>
      <c r="F7" s="3">
        <v>0.40699999999999997</v>
      </c>
      <c r="G7" s="3">
        <v>0.40699999999999997</v>
      </c>
      <c r="H7" s="3">
        <v>0.40699999999999997</v>
      </c>
      <c r="I7" s="3">
        <v>0.40699999999999997</v>
      </c>
      <c r="J7" s="3">
        <v>0.40699999999999997</v>
      </c>
      <c r="K7" s="3">
        <v>0.40699999999999997</v>
      </c>
      <c r="L7" s="3">
        <v>0.40699999999999997</v>
      </c>
      <c r="M7" s="3">
        <v>0.40699999999999997</v>
      </c>
      <c r="N7" s="3">
        <v>0.40699999999999997</v>
      </c>
      <c r="O7" s="3">
        <v>0.40699999999999997</v>
      </c>
      <c r="P7" s="3">
        <v>0.40699999999999997</v>
      </c>
      <c r="Q7" s="3">
        <v>0.40699999999999997</v>
      </c>
      <c r="S7" s="5"/>
      <c r="T7" s="5"/>
      <c r="U7" s="5"/>
      <c r="V7" s="5"/>
      <c r="W7" s="5"/>
      <c r="X7" s="5"/>
    </row>
    <row r="8" spans="1:24" x14ac:dyDescent="0.35">
      <c r="A8" s="2"/>
      <c r="B8" s="3" t="s">
        <v>48</v>
      </c>
      <c r="C8" s="3" t="s">
        <v>33</v>
      </c>
      <c r="D8" s="3">
        <v>0.5</v>
      </c>
      <c r="E8" s="3">
        <v>0.5</v>
      </c>
      <c r="F8" s="3">
        <v>0.5</v>
      </c>
      <c r="G8" s="3">
        <v>0.5</v>
      </c>
      <c r="H8" s="3">
        <v>0.5</v>
      </c>
      <c r="I8" s="3">
        <v>0.5</v>
      </c>
      <c r="J8" s="3">
        <v>0.5</v>
      </c>
      <c r="K8" s="3">
        <v>0.5</v>
      </c>
      <c r="L8" s="3">
        <v>0.5</v>
      </c>
      <c r="M8" s="3">
        <v>0.5</v>
      </c>
      <c r="N8" s="3">
        <v>0.5</v>
      </c>
      <c r="O8" s="3">
        <v>0.5</v>
      </c>
      <c r="P8" s="3">
        <v>0.5</v>
      </c>
      <c r="Q8" s="3">
        <v>0.5</v>
      </c>
      <c r="S8" s="5"/>
      <c r="T8" s="5"/>
      <c r="U8" s="5"/>
      <c r="V8" s="5"/>
      <c r="W8" s="5"/>
      <c r="X8" s="5"/>
    </row>
    <row r="9" spans="1:24" x14ac:dyDescent="0.35">
      <c r="A9" s="2"/>
      <c r="B9" s="3" t="s">
        <v>32</v>
      </c>
      <c r="C9" s="3" t="s">
        <v>33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S9" s="5"/>
      <c r="T9" s="5"/>
      <c r="U9" s="5"/>
      <c r="V9" s="5"/>
      <c r="W9" s="5"/>
      <c r="X9" s="5"/>
    </row>
    <row r="10" spans="1:24" x14ac:dyDescent="0.35">
      <c r="A10" s="2"/>
      <c r="B10" s="3" t="s">
        <v>36</v>
      </c>
      <c r="C10" s="3" t="s">
        <v>33</v>
      </c>
      <c r="D10" s="3">
        <v>0.40699999999999997</v>
      </c>
      <c r="E10" s="3">
        <v>0.40699999999999997</v>
      </c>
      <c r="F10" s="3">
        <v>0.40699999999999997</v>
      </c>
      <c r="G10" s="3">
        <v>0.40699999999999997</v>
      </c>
      <c r="H10" s="3">
        <v>0.40699999999999997</v>
      </c>
      <c r="I10" s="3">
        <v>0.40699999999999997</v>
      </c>
      <c r="J10" s="3">
        <v>0.40699999999999997</v>
      </c>
      <c r="K10" s="3">
        <v>0.40699999999999997</v>
      </c>
      <c r="L10" s="3">
        <v>0.40699999999999997</v>
      </c>
      <c r="M10" s="3">
        <v>0.40699999999999997</v>
      </c>
      <c r="N10" s="3">
        <v>0.40699999999999997</v>
      </c>
      <c r="O10" s="3">
        <v>0.40699999999999997</v>
      </c>
      <c r="P10" s="3">
        <v>0.40699999999999997</v>
      </c>
      <c r="Q10" s="3">
        <v>0.40699999999999997</v>
      </c>
      <c r="S10" s="5"/>
      <c r="T10" s="5"/>
      <c r="U10" s="5"/>
      <c r="V10" s="5"/>
      <c r="W10" s="5"/>
      <c r="X10" s="5"/>
    </row>
    <row r="11" spans="1:24" x14ac:dyDescent="0.35">
      <c r="A11" s="2"/>
      <c r="B11" s="3" t="s">
        <v>49</v>
      </c>
      <c r="C11" s="3" t="s">
        <v>33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S11" s="5"/>
      <c r="T11" s="5"/>
      <c r="U11" s="5"/>
      <c r="V11" s="5"/>
      <c r="W11" s="5"/>
      <c r="X11" s="5"/>
    </row>
    <row r="12" spans="1:24" x14ac:dyDescent="0.35">
      <c r="A12" s="2"/>
      <c r="B12" s="3" t="s">
        <v>46</v>
      </c>
      <c r="C12" s="3" t="s">
        <v>39</v>
      </c>
      <c r="D12" s="3">
        <v>0</v>
      </c>
      <c r="E12" s="3">
        <v>26625597.78268316</v>
      </c>
      <c r="F12" s="3">
        <v>26625597.78268316</v>
      </c>
      <c r="G12" s="3">
        <v>26625597.78268316</v>
      </c>
      <c r="H12" s="3">
        <v>26625597.78268316</v>
      </c>
      <c r="I12" s="3">
        <v>26625597.78268316</v>
      </c>
      <c r="J12" s="3">
        <v>26625597.78268316</v>
      </c>
      <c r="K12" s="3">
        <v>26625597.78268316</v>
      </c>
      <c r="L12" s="3">
        <v>26625597.78268316</v>
      </c>
      <c r="M12" s="3">
        <v>26625597.78268316</v>
      </c>
      <c r="N12" s="3">
        <v>26625597.78268316</v>
      </c>
      <c r="O12" s="3">
        <v>26625597.78268316</v>
      </c>
      <c r="P12" s="3">
        <v>26625597.78268316</v>
      </c>
      <c r="Q12" s="3">
        <v>26625597.78268316</v>
      </c>
      <c r="S12" s="5"/>
      <c r="T12" s="5"/>
      <c r="U12" s="5"/>
      <c r="V12" s="5"/>
      <c r="W12" s="5"/>
      <c r="X12" s="5"/>
    </row>
    <row r="13" spans="1:24" x14ac:dyDescent="0.35">
      <c r="A13" s="2"/>
      <c r="B13" s="3" t="s">
        <v>47</v>
      </c>
      <c r="C13" s="3" t="s">
        <v>39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S13" s="5"/>
      <c r="T13" s="5"/>
      <c r="U13" s="5"/>
      <c r="V13" s="5"/>
      <c r="W13" s="5"/>
      <c r="X13" s="5"/>
    </row>
    <row r="14" spans="1:24" x14ac:dyDescent="0.35">
      <c r="A14" s="2"/>
      <c r="B14" s="3" t="s">
        <v>34</v>
      </c>
      <c r="C14" s="3" t="s">
        <v>39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S14" s="5"/>
      <c r="T14" s="5"/>
      <c r="U14" s="5"/>
      <c r="V14" s="5"/>
      <c r="W14" s="5"/>
      <c r="X14" s="5"/>
    </row>
    <row r="15" spans="1:24" x14ac:dyDescent="0.35">
      <c r="A15" s="2"/>
      <c r="B15" s="3" t="s">
        <v>38</v>
      </c>
      <c r="C15" s="3" t="s">
        <v>39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S15" s="5"/>
      <c r="T15" s="5"/>
      <c r="U15" s="5"/>
      <c r="V15" s="5"/>
      <c r="W15" s="5"/>
      <c r="X15" s="5"/>
    </row>
    <row r="16" spans="1:24" x14ac:dyDescent="0.35">
      <c r="A16" s="2"/>
      <c r="B16" s="3" t="s">
        <v>37</v>
      </c>
      <c r="C16" s="3" t="s">
        <v>39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S16" s="5"/>
      <c r="T16" s="5"/>
      <c r="U16" s="5"/>
      <c r="V16" s="5"/>
      <c r="W16" s="5"/>
      <c r="X16" s="5"/>
    </row>
    <row r="17" spans="1:24" x14ac:dyDescent="0.35">
      <c r="A17" s="2"/>
      <c r="B17" s="3" t="s">
        <v>35</v>
      </c>
      <c r="C17" s="3" t="s">
        <v>39</v>
      </c>
      <c r="D17" s="3">
        <v>55411675.954931729</v>
      </c>
      <c r="E17" s="3">
        <v>55411675.954931729</v>
      </c>
      <c r="F17" s="3">
        <v>55411675.954931729</v>
      </c>
      <c r="G17" s="3">
        <v>55411675.954931729</v>
      </c>
      <c r="H17" s="3">
        <v>55411675.954931729</v>
      </c>
      <c r="I17" s="3">
        <v>55411675.954931729</v>
      </c>
      <c r="J17" s="3">
        <v>55411675.954931729</v>
      </c>
      <c r="K17" s="3">
        <v>55411675.954931729</v>
      </c>
      <c r="L17" s="3">
        <v>55411675.954931729</v>
      </c>
      <c r="M17" s="3">
        <v>55411675.954931729</v>
      </c>
      <c r="N17" s="3">
        <v>55411675.954931729</v>
      </c>
      <c r="O17" s="3">
        <v>55411675.954931729</v>
      </c>
      <c r="P17" s="3">
        <v>55411675.954931729</v>
      </c>
      <c r="Q17" s="3">
        <v>55411675.954931729</v>
      </c>
      <c r="S17" s="5"/>
      <c r="T17" s="5"/>
      <c r="U17" s="5"/>
      <c r="V17" s="5"/>
      <c r="W17" s="5"/>
      <c r="X17" s="5"/>
    </row>
    <row r="18" spans="1:24" x14ac:dyDescent="0.35">
      <c r="A18" s="2"/>
      <c r="B18" s="3" t="s">
        <v>48</v>
      </c>
      <c r="C18" s="3" t="s">
        <v>39</v>
      </c>
      <c r="D18" s="3">
        <v>319900565.1187548</v>
      </c>
      <c r="E18" s="3">
        <v>319900565.1187548</v>
      </c>
      <c r="F18" s="3">
        <v>319900565.1187548</v>
      </c>
      <c r="G18" s="3">
        <v>319900565.1187548</v>
      </c>
      <c r="H18" s="3">
        <v>319900565.1187548</v>
      </c>
      <c r="I18" s="3">
        <v>319900565.1187548</v>
      </c>
      <c r="J18" s="3">
        <v>319900565.1187548</v>
      </c>
      <c r="K18" s="3">
        <v>319900565.1187548</v>
      </c>
      <c r="L18" s="3">
        <v>319900565.1187548</v>
      </c>
      <c r="M18" s="3">
        <v>319900565.1187548</v>
      </c>
      <c r="N18" s="3">
        <v>319900565.1187548</v>
      </c>
      <c r="O18" s="3">
        <v>319900565.1187548</v>
      </c>
      <c r="P18" s="3">
        <v>319900565.1187548</v>
      </c>
      <c r="Q18" s="3">
        <v>319900565.1187548</v>
      </c>
      <c r="S18" s="5"/>
      <c r="T18" s="5"/>
      <c r="U18" s="5"/>
      <c r="V18" s="5"/>
      <c r="W18" s="5"/>
      <c r="X18" s="5"/>
    </row>
    <row r="19" spans="1:24" x14ac:dyDescent="0.35">
      <c r="A19" s="2"/>
      <c r="B19" s="3" t="s">
        <v>32</v>
      </c>
      <c r="C19" s="3" t="s">
        <v>39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S19" s="5"/>
      <c r="T19" s="5"/>
      <c r="U19" s="5"/>
      <c r="V19" s="5"/>
      <c r="W19" s="5"/>
      <c r="X19" s="5"/>
    </row>
    <row r="20" spans="1:24" x14ac:dyDescent="0.35">
      <c r="A20" s="2"/>
      <c r="B20" s="3" t="s">
        <v>36</v>
      </c>
      <c r="C20" s="3" t="s">
        <v>39</v>
      </c>
      <c r="D20" s="3">
        <v>6308890.1764303222</v>
      </c>
      <c r="E20" s="3">
        <v>6308890.1764303222</v>
      </c>
      <c r="F20" s="3">
        <v>6308890.1764303222</v>
      </c>
      <c r="G20" s="3">
        <v>6308890.1764303222</v>
      </c>
      <c r="H20" s="3">
        <v>6308890.1764303222</v>
      </c>
      <c r="I20" s="3">
        <v>6308890.1764303222</v>
      </c>
      <c r="J20" s="3">
        <v>6308890.1764303222</v>
      </c>
      <c r="K20" s="3">
        <v>6308890.1764303222</v>
      </c>
      <c r="L20" s="3">
        <v>6308890.1764303222</v>
      </c>
      <c r="M20" s="3">
        <v>6308890.1764303222</v>
      </c>
      <c r="N20" s="3">
        <v>6308890.1764303222</v>
      </c>
      <c r="O20" s="3">
        <v>6308890.1764303222</v>
      </c>
      <c r="P20" s="3">
        <v>6308890.1764303222</v>
      </c>
      <c r="Q20" s="3">
        <v>6308890.1764303222</v>
      </c>
      <c r="S20" s="5"/>
      <c r="T20" s="5"/>
      <c r="U20" s="5"/>
      <c r="V20" s="5"/>
      <c r="W20" s="5"/>
      <c r="X20" s="5"/>
    </row>
    <row r="21" spans="1:24" x14ac:dyDescent="0.35">
      <c r="A21" s="2"/>
      <c r="B21" s="3" t="s">
        <v>49</v>
      </c>
      <c r="C21" s="3" t="s">
        <v>39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S21" s="5"/>
      <c r="T21" s="5"/>
      <c r="U21" s="5"/>
      <c r="V21" s="5"/>
      <c r="W21" s="5"/>
      <c r="X21" s="5"/>
    </row>
    <row r="22" spans="1:24" x14ac:dyDescent="0.3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S22" s="5"/>
      <c r="T22" s="5"/>
      <c r="U22" s="5"/>
      <c r="V22" s="5"/>
      <c r="W22" s="5"/>
      <c r="X22" s="5"/>
    </row>
    <row r="23" spans="1:24" x14ac:dyDescent="0.35">
      <c r="A23" s="2" t="s">
        <v>5</v>
      </c>
      <c r="B23" s="3" t="s">
        <v>46</v>
      </c>
      <c r="C23" s="3" t="s">
        <v>33</v>
      </c>
      <c r="D23" s="3">
        <v>0</v>
      </c>
      <c r="E23" s="3">
        <v>0.95</v>
      </c>
      <c r="F23" s="3">
        <v>0.95</v>
      </c>
      <c r="G23" s="3">
        <v>0.95</v>
      </c>
      <c r="H23" s="3">
        <v>0.95</v>
      </c>
      <c r="I23" s="3">
        <v>0.95</v>
      </c>
      <c r="J23" s="3">
        <v>0.95</v>
      </c>
      <c r="K23" s="3">
        <v>0.95</v>
      </c>
      <c r="L23" s="3">
        <v>0.95</v>
      </c>
      <c r="M23" s="3">
        <v>0.95</v>
      </c>
      <c r="N23" s="3">
        <v>0.95</v>
      </c>
      <c r="O23" s="3">
        <v>0.95</v>
      </c>
      <c r="P23" s="3">
        <v>0.95</v>
      </c>
      <c r="Q23" s="3">
        <v>0.95</v>
      </c>
      <c r="S23" s="5">
        <f>SUM(E33:E42)-SUM(D33:D42)</f>
        <v>11177866.211117188</v>
      </c>
      <c r="T23" s="5">
        <f>SUM(E138:E147)-SUM(D138:D147)</f>
        <v>8942292.9688937534</v>
      </c>
      <c r="U23" s="5">
        <f>SUM(E243:E252)-SUM(D243:D252)</f>
        <v>6706719.7266703118</v>
      </c>
      <c r="V23" s="5">
        <f>SUM(E348:E357)-SUM(D348:D357)</f>
        <v>4471146.4844468758</v>
      </c>
      <c r="W23" s="5">
        <f>SUM(E453:E462)-SUM(D453:D462)</f>
        <v>2235573.242223436</v>
      </c>
      <c r="X23" s="5">
        <f>SUM(E558:E567)-SUM(D558:D567)</f>
        <v>0</v>
      </c>
    </row>
    <row r="24" spans="1:24" x14ac:dyDescent="0.35">
      <c r="A24" s="2"/>
      <c r="B24" s="3" t="s">
        <v>47</v>
      </c>
      <c r="C24" s="3" t="s">
        <v>33</v>
      </c>
      <c r="D24" s="3">
        <v>0.50700000000000001</v>
      </c>
      <c r="E24" s="3">
        <v>0.95000000000000018</v>
      </c>
      <c r="F24" s="3">
        <v>0.95000000000000018</v>
      </c>
      <c r="G24" s="3">
        <v>0.95000000000000018</v>
      </c>
      <c r="H24" s="3">
        <v>0.95000000000000018</v>
      </c>
      <c r="I24" s="3">
        <v>0.95000000000000018</v>
      </c>
      <c r="J24" s="3">
        <v>0.95000000000000018</v>
      </c>
      <c r="K24" s="3">
        <v>0.95000000000000018</v>
      </c>
      <c r="L24" s="3">
        <v>0.95000000000000018</v>
      </c>
      <c r="M24" s="3">
        <v>0.95000000000000018</v>
      </c>
      <c r="N24" s="3">
        <v>0.95000000000000018</v>
      </c>
      <c r="O24" s="3">
        <v>0.95000000000000018</v>
      </c>
      <c r="P24" s="3">
        <v>0.95000000000000018</v>
      </c>
      <c r="Q24" s="3">
        <v>0.95000000000000018</v>
      </c>
      <c r="S24" s="5"/>
      <c r="T24" s="5"/>
      <c r="U24" s="5"/>
      <c r="V24" s="5"/>
      <c r="W24" s="5"/>
      <c r="X24" s="5"/>
    </row>
    <row r="25" spans="1:24" x14ac:dyDescent="0.35">
      <c r="A25" s="2"/>
      <c r="B25" s="3" t="s">
        <v>34</v>
      </c>
      <c r="C25" s="3" t="s">
        <v>33</v>
      </c>
      <c r="D25" s="3">
        <v>0</v>
      </c>
      <c r="E25" s="3">
        <v>0.78877912471362766</v>
      </c>
      <c r="F25" s="3">
        <v>0.78877912471362766</v>
      </c>
      <c r="G25" s="3">
        <v>0.78877912471362766</v>
      </c>
      <c r="H25" s="3">
        <v>0.78877912471362766</v>
      </c>
      <c r="I25" s="3">
        <v>0.78877912471362766</v>
      </c>
      <c r="J25" s="3">
        <v>0.78877912471362766</v>
      </c>
      <c r="K25" s="3">
        <v>0.78877912471362766</v>
      </c>
      <c r="L25" s="3">
        <v>0.78877912471362766</v>
      </c>
      <c r="M25" s="3">
        <v>0.78877912471362766</v>
      </c>
      <c r="N25" s="3">
        <v>0.78877912471362766</v>
      </c>
      <c r="O25" s="3">
        <v>0.78877912471362766</v>
      </c>
      <c r="P25" s="3">
        <v>0.78877912471362766</v>
      </c>
      <c r="Q25" s="3">
        <v>0.78877912471362766</v>
      </c>
      <c r="S25" s="5"/>
      <c r="T25" s="5"/>
      <c r="U25" s="5"/>
      <c r="V25" s="5"/>
      <c r="W25" s="5"/>
      <c r="X25" s="5"/>
    </row>
    <row r="26" spans="1:24" x14ac:dyDescent="0.35">
      <c r="A26" s="2"/>
      <c r="B26" s="3" t="s">
        <v>38</v>
      </c>
      <c r="C26" s="3" t="s">
        <v>33</v>
      </c>
      <c r="D26" s="3">
        <v>0</v>
      </c>
      <c r="E26" s="3">
        <v>0.95</v>
      </c>
      <c r="F26" s="3">
        <v>0.95</v>
      </c>
      <c r="G26" s="3">
        <v>0.95</v>
      </c>
      <c r="H26" s="3">
        <v>0.95</v>
      </c>
      <c r="I26" s="3">
        <v>0.95</v>
      </c>
      <c r="J26" s="3">
        <v>0.95</v>
      </c>
      <c r="K26" s="3">
        <v>0.95</v>
      </c>
      <c r="L26" s="3">
        <v>0.95</v>
      </c>
      <c r="M26" s="3">
        <v>0.95</v>
      </c>
      <c r="N26" s="3">
        <v>0.95</v>
      </c>
      <c r="O26" s="3">
        <v>0.95</v>
      </c>
      <c r="P26" s="3">
        <v>0.95</v>
      </c>
      <c r="Q26" s="3">
        <v>0.95</v>
      </c>
      <c r="S26" s="5"/>
      <c r="T26" s="5"/>
      <c r="U26" s="5"/>
      <c r="V26" s="5"/>
      <c r="W26" s="5"/>
      <c r="X26" s="5"/>
    </row>
    <row r="27" spans="1:24" x14ac:dyDescent="0.35">
      <c r="A27" s="2"/>
      <c r="B27" s="3" t="s">
        <v>37</v>
      </c>
      <c r="C27" s="3" t="s">
        <v>33</v>
      </c>
      <c r="D27" s="3">
        <v>0.95</v>
      </c>
      <c r="E27" s="3">
        <v>0.95</v>
      </c>
      <c r="F27" s="3">
        <v>0.95</v>
      </c>
      <c r="G27" s="3">
        <v>0.95</v>
      </c>
      <c r="H27" s="3">
        <v>0.95</v>
      </c>
      <c r="I27" s="3">
        <v>0.95</v>
      </c>
      <c r="J27" s="3">
        <v>0.95</v>
      </c>
      <c r="K27" s="3">
        <v>0.95</v>
      </c>
      <c r="L27" s="3">
        <v>0.95</v>
      </c>
      <c r="M27" s="3">
        <v>0.95</v>
      </c>
      <c r="N27" s="3">
        <v>0.95</v>
      </c>
      <c r="O27" s="3">
        <v>0.95</v>
      </c>
      <c r="P27" s="3">
        <v>0.95</v>
      </c>
      <c r="Q27" s="3">
        <v>0.95</v>
      </c>
      <c r="S27" s="5"/>
      <c r="T27" s="5"/>
      <c r="U27" s="5"/>
      <c r="V27" s="5"/>
      <c r="W27" s="5"/>
      <c r="X27" s="5"/>
    </row>
    <row r="28" spans="1:24" x14ac:dyDescent="0.35">
      <c r="A28" s="2"/>
      <c r="B28" s="3" t="s">
        <v>35</v>
      </c>
      <c r="C28" s="3" t="s">
        <v>33</v>
      </c>
      <c r="D28" s="3">
        <v>0.48699999999999999</v>
      </c>
      <c r="E28" s="3">
        <v>0.95000000000000007</v>
      </c>
      <c r="F28" s="3">
        <v>0.95000000000000007</v>
      </c>
      <c r="G28" s="3">
        <v>0.95000000000000007</v>
      </c>
      <c r="H28" s="3">
        <v>0.95000000000000007</v>
      </c>
      <c r="I28" s="3">
        <v>0.95000000000000007</v>
      </c>
      <c r="J28" s="3">
        <v>0.95000000000000007</v>
      </c>
      <c r="K28" s="3">
        <v>0.95000000000000007</v>
      </c>
      <c r="L28" s="3">
        <v>0.95000000000000007</v>
      </c>
      <c r="M28" s="3">
        <v>0.95000000000000007</v>
      </c>
      <c r="N28" s="3">
        <v>0.95000000000000007</v>
      </c>
      <c r="O28" s="3">
        <v>0.95000000000000007</v>
      </c>
      <c r="P28" s="3">
        <v>0.95000000000000007</v>
      </c>
      <c r="Q28" s="3">
        <v>0.95000000000000007</v>
      </c>
      <c r="S28" s="5"/>
      <c r="T28" s="5"/>
      <c r="U28" s="5"/>
      <c r="V28" s="5"/>
      <c r="W28" s="5"/>
      <c r="X28" s="5"/>
    </row>
    <row r="29" spans="1:24" x14ac:dyDescent="0.35">
      <c r="A29" s="2"/>
      <c r="B29" s="3" t="s">
        <v>48</v>
      </c>
      <c r="C29" s="3" t="s">
        <v>33</v>
      </c>
      <c r="D29" s="3">
        <v>0.5</v>
      </c>
      <c r="E29" s="3">
        <v>0.75319334133661597</v>
      </c>
      <c r="F29" s="3">
        <v>0.75319334133661597</v>
      </c>
      <c r="G29" s="3">
        <v>0.75319334133661597</v>
      </c>
      <c r="H29" s="3">
        <v>0.75319334133661597</v>
      </c>
      <c r="I29" s="3">
        <v>0.75319334133661597</v>
      </c>
      <c r="J29" s="3">
        <v>0.75319334133661597</v>
      </c>
      <c r="K29" s="3">
        <v>0.75319334133661597</v>
      </c>
      <c r="L29" s="3">
        <v>0.75319334133661597</v>
      </c>
      <c r="M29" s="3">
        <v>0.75319334133661597</v>
      </c>
      <c r="N29" s="3">
        <v>0.75319334133661597</v>
      </c>
      <c r="O29" s="3">
        <v>0.75319334133661597</v>
      </c>
      <c r="P29" s="3">
        <v>0.75319334133661597</v>
      </c>
      <c r="Q29" s="3">
        <v>0.75319334133661597</v>
      </c>
      <c r="S29" s="5"/>
      <c r="T29" s="5"/>
      <c r="U29" s="5"/>
      <c r="V29" s="5"/>
      <c r="W29" s="5"/>
      <c r="X29" s="5"/>
    </row>
    <row r="30" spans="1:24" x14ac:dyDescent="0.35">
      <c r="A30" s="2"/>
      <c r="B30" s="3" t="s">
        <v>32</v>
      </c>
      <c r="C30" s="3" t="s">
        <v>33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S30" s="5"/>
      <c r="T30" s="5"/>
      <c r="U30" s="5"/>
      <c r="V30" s="5"/>
      <c r="W30" s="5"/>
      <c r="X30" s="5"/>
    </row>
    <row r="31" spans="1:24" x14ac:dyDescent="0.35">
      <c r="A31" s="2"/>
      <c r="B31" s="3" t="s">
        <v>36</v>
      </c>
      <c r="C31" s="3" t="s">
        <v>33</v>
      </c>
      <c r="D31" s="3">
        <v>0.48699999999999999</v>
      </c>
      <c r="E31" s="3">
        <v>0.64536880764279037</v>
      </c>
      <c r="F31" s="3">
        <v>0.64536880764279037</v>
      </c>
      <c r="G31" s="3">
        <v>0.64536880764279037</v>
      </c>
      <c r="H31" s="3">
        <v>0.64536880764279037</v>
      </c>
      <c r="I31" s="3">
        <v>0.64536880764279037</v>
      </c>
      <c r="J31" s="3">
        <v>0.64536880764279037</v>
      </c>
      <c r="K31" s="3">
        <v>0.64536880764279037</v>
      </c>
      <c r="L31" s="3">
        <v>0.64536880764279037</v>
      </c>
      <c r="M31" s="3">
        <v>0.64536880764279037</v>
      </c>
      <c r="N31" s="3">
        <v>0.64536880764279037</v>
      </c>
      <c r="O31" s="3">
        <v>0.64536880764279037</v>
      </c>
      <c r="P31" s="3">
        <v>0.64536880764279037</v>
      </c>
      <c r="Q31" s="3">
        <v>0.64536880764279037</v>
      </c>
      <c r="S31" s="5"/>
      <c r="T31" s="5"/>
      <c r="U31" s="5"/>
      <c r="V31" s="5"/>
      <c r="W31" s="5"/>
      <c r="X31" s="5"/>
    </row>
    <row r="32" spans="1:24" x14ac:dyDescent="0.35">
      <c r="A32" s="2"/>
      <c r="B32" s="3" t="s">
        <v>49</v>
      </c>
      <c r="C32" s="3" t="s">
        <v>33</v>
      </c>
      <c r="D32" s="3">
        <v>0</v>
      </c>
      <c r="E32" s="3">
        <v>2.177336815899631E-2</v>
      </c>
      <c r="F32" s="3">
        <v>2.177336815899631E-2</v>
      </c>
      <c r="G32" s="3">
        <v>2.177336815899631E-2</v>
      </c>
      <c r="H32" s="3">
        <v>2.177336815899631E-2</v>
      </c>
      <c r="I32" s="3">
        <v>2.177336815899631E-2</v>
      </c>
      <c r="J32" s="3">
        <v>2.177336815899631E-2</v>
      </c>
      <c r="K32" s="3">
        <v>2.177336815899631E-2</v>
      </c>
      <c r="L32" s="3">
        <v>2.177336815899631E-2</v>
      </c>
      <c r="M32" s="3">
        <v>2.177336815899631E-2</v>
      </c>
      <c r="N32" s="3">
        <v>2.177336815899631E-2</v>
      </c>
      <c r="O32" s="3">
        <v>2.177336815899631E-2</v>
      </c>
      <c r="P32" s="3">
        <v>2.177336815899631E-2</v>
      </c>
      <c r="Q32" s="3">
        <v>2.177336815899631E-2</v>
      </c>
      <c r="S32" s="5"/>
      <c r="T32" s="5"/>
      <c r="U32" s="5"/>
      <c r="V32" s="5"/>
      <c r="W32" s="5"/>
      <c r="X32" s="5"/>
    </row>
    <row r="33" spans="1:24" x14ac:dyDescent="0.35">
      <c r="A33" s="2"/>
      <c r="B33" s="3" t="s">
        <v>46</v>
      </c>
      <c r="C33" s="3" t="s">
        <v>39</v>
      </c>
      <c r="D33" s="3">
        <v>0</v>
      </c>
      <c r="E33" s="3">
        <v>1576204.9256151081</v>
      </c>
      <c r="F33" s="3">
        <v>1576204.9256151081</v>
      </c>
      <c r="G33" s="3">
        <v>1576204.9256151081</v>
      </c>
      <c r="H33" s="3">
        <v>1576204.9256151081</v>
      </c>
      <c r="I33" s="3">
        <v>1576204.9256151081</v>
      </c>
      <c r="J33" s="3">
        <v>1576204.9256151081</v>
      </c>
      <c r="K33" s="3">
        <v>1576204.9256151081</v>
      </c>
      <c r="L33" s="3">
        <v>1576204.9256151081</v>
      </c>
      <c r="M33" s="3">
        <v>1576204.9256151081</v>
      </c>
      <c r="N33" s="3">
        <v>1576204.9256151081</v>
      </c>
      <c r="O33" s="3">
        <v>1576204.9256151081</v>
      </c>
      <c r="P33" s="3">
        <v>1576204.9256151081</v>
      </c>
      <c r="Q33" s="3">
        <v>1576204.9256151081</v>
      </c>
      <c r="S33" s="5"/>
      <c r="T33" s="5"/>
      <c r="U33" s="5"/>
      <c r="V33" s="5"/>
      <c r="W33" s="5"/>
      <c r="X33" s="5"/>
    </row>
    <row r="34" spans="1:24" x14ac:dyDescent="0.35">
      <c r="A34" s="2"/>
      <c r="B34" s="3" t="s">
        <v>47</v>
      </c>
      <c r="C34" s="3" t="s">
        <v>39</v>
      </c>
      <c r="D34" s="3">
        <v>96659.423301564195</v>
      </c>
      <c r="E34" s="3">
        <v>1180649.997406435</v>
      </c>
      <c r="F34" s="3">
        <v>1180649.997406435</v>
      </c>
      <c r="G34" s="3">
        <v>1180649.997406435</v>
      </c>
      <c r="H34" s="3">
        <v>1180649.997406435</v>
      </c>
      <c r="I34" s="3">
        <v>1180649.997406435</v>
      </c>
      <c r="J34" s="3">
        <v>1180649.997406435</v>
      </c>
      <c r="K34" s="3">
        <v>1180649.997406435</v>
      </c>
      <c r="L34" s="3">
        <v>1180649.997406435</v>
      </c>
      <c r="M34" s="3">
        <v>1180649.997406435</v>
      </c>
      <c r="N34" s="3">
        <v>1180649.997406435</v>
      </c>
      <c r="O34" s="3">
        <v>1180649.997406435</v>
      </c>
      <c r="P34" s="3">
        <v>1180649.997406435</v>
      </c>
      <c r="Q34" s="3">
        <v>1180649.997406435</v>
      </c>
      <c r="S34" s="5"/>
      <c r="T34" s="5"/>
      <c r="U34" s="5"/>
      <c r="V34" s="5"/>
      <c r="W34" s="5"/>
      <c r="X34" s="5"/>
    </row>
    <row r="35" spans="1:24" x14ac:dyDescent="0.35">
      <c r="A35" s="2"/>
      <c r="B35" s="3" t="s">
        <v>34</v>
      </c>
      <c r="C35" s="3" t="s">
        <v>39</v>
      </c>
      <c r="D35" s="3">
        <v>0</v>
      </c>
      <c r="E35" s="3">
        <v>215610.6167274132</v>
      </c>
      <c r="F35" s="3">
        <v>215610.6167274132</v>
      </c>
      <c r="G35" s="3">
        <v>215610.6167274132</v>
      </c>
      <c r="H35" s="3">
        <v>215610.6167274132</v>
      </c>
      <c r="I35" s="3">
        <v>215610.6167274132</v>
      </c>
      <c r="J35" s="3">
        <v>215610.6167274132</v>
      </c>
      <c r="K35" s="3">
        <v>215610.6167274132</v>
      </c>
      <c r="L35" s="3">
        <v>215610.6167274132</v>
      </c>
      <c r="M35" s="3">
        <v>215610.6167274132</v>
      </c>
      <c r="N35" s="3">
        <v>215610.6167274132</v>
      </c>
      <c r="O35" s="3">
        <v>215610.6167274132</v>
      </c>
      <c r="P35" s="3">
        <v>215610.6167274132</v>
      </c>
      <c r="Q35" s="3">
        <v>215610.6167274132</v>
      </c>
      <c r="S35" s="5"/>
      <c r="T35" s="5"/>
      <c r="U35" s="5"/>
      <c r="V35" s="5"/>
      <c r="W35" s="5"/>
      <c r="X35" s="5"/>
    </row>
    <row r="36" spans="1:24" x14ac:dyDescent="0.35">
      <c r="A36" s="2"/>
      <c r="B36" s="3" t="s">
        <v>38</v>
      </c>
      <c r="C36" s="3" t="s">
        <v>39</v>
      </c>
      <c r="D36" s="3">
        <v>0</v>
      </c>
      <c r="E36" s="3">
        <v>639252.71625348076</v>
      </c>
      <c r="F36" s="3">
        <v>639252.71625348076</v>
      </c>
      <c r="G36" s="3">
        <v>639252.71625348076</v>
      </c>
      <c r="H36" s="3">
        <v>639252.71625348076</v>
      </c>
      <c r="I36" s="3">
        <v>639252.71625348076</v>
      </c>
      <c r="J36" s="3">
        <v>639252.71625348076</v>
      </c>
      <c r="K36" s="3">
        <v>639252.71625348076</v>
      </c>
      <c r="L36" s="3">
        <v>639252.71625348076</v>
      </c>
      <c r="M36" s="3">
        <v>639252.71625348076</v>
      </c>
      <c r="N36" s="3">
        <v>639252.71625348076</v>
      </c>
      <c r="O36" s="3">
        <v>639252.71625348076</v>
      </c>
      <c r="P36" s="3">
        <v>639252.71625348076</v>
      </c>
      <c r="Q36" s="3">
        <v>639252.71625348076</v>
      </c>
      <c r="S36" s="5"/>
      <c r="T36" s="5"/>
      <c r="U36" s="5"/>
      <c r="V36" s="5"/>
      <c r="W36" s="5"/>
      <c r="X36" s="5"/>
    </row>
    <row r="37" spans="1:24" x14ac:dyDescent="0.35">
      <c r="A37" s="2"/>
      <c r="B37" s="3" t="s">
        <v>37</v>
      </c>
      <c r="C37" s="3" t="s">
        <v>39</v>
      </c>
      <c r="D37" s="3">
        <v>464337.0215132134</v>
      </c>
      <c r="E37" s="3">
        <v>464337.0215132134</v>
      </c>
      <c r="F37" s="3">
        <v>464337.0215132134</v>
      </c>
      <c r="G37" s="3">
        <v>464337.0215132134</v>
      </c>
      <c r="H37" s="3">
        <v>464337.0215132134</v>
      </c>
      <c r="I37" s="3">
        <v>464337.0215132134</v>
      </c>
      <c r="J37" s="3">
        <v>464337.0215132134</v>
      </c>
      <c r="K37" s="3">
        <v>464337.0215132134</v>
      </c>
      <c r="L37" s="3">
        <v>464337.0215132134</v>
      </c>
      <c r="M37" s="3">
        <v>464337.0215132134</v>
      </c>
      <c r="N37" s="3">
        <v>464337.0215132134</v>
      </c>
      <c r="O37" s="3">
        <v>464337.0215132134</v>
      </c>
      <c r="P37" s="3">
        <v>464337.0215132134</v>
      </c>
      <c r="Q37" s="3">
        <v>464337.0215132134</v>
      </c>
      <c r="S37" s="5"/>
      <c r="T37" s="5"/>
      <c r="U37" s="5"/>
      <c r="V37" s="5"/>
      <c r="W37" s="5"/>
      <c r="X37" s="5"/>
    </row>
    <row r="38" spans="1:24" x14ac:dyDescent="0.35">
      <c r="A38" s="2"/>
      <c r="B38" s="3" t="s">
        <v>35</v>
      </c>
      <c r="C38" s="3" t="s">
        <v>39</v>
      </c>
      <c r="D38" s="3">
        <v>195806.21694032461</v>
      </c>
      <c r="E38" s="3">
        <v>484183.22180706862</v>
      </c>
      <c r="F38" s="3">
        <v>484183.22180706862</v>
      </c>
      <c r="G38" s="3">
        <v>484183.22180706862</v>
      </c>
      <c r="H38" s="3">
        <v>484183.22180706862</v>
      </c>
      <c r="I38" s="3">
        <v>484183.22180706862</v>
      </c>
      <c r="J38" s="3">
        <v>484183.22180706862</v>
      </c>
      <c r="K38" s="3">
        <v>484183.22180706862</v>
      </c>
      <c r="L38" s="3">
        <v>484183.22180706862</v>
      </c>
      <c r="M38" s="3">
        <v>484183.22180706862</v>
      </c>
      <c r="N38" s="3">
        <v>484183.22180706862</v>
      </c>
      <c r="O38" s="3">
        <v>484183.22180706862</v>
      </c>
      <c r="P38" s="3">
        <v>484183.22180706862</v>
      </c>
      <c r="Q38" s="3">
        <v>484183.22180706862</v>
      </c>
      <c r="S38" s="5"/>
      <c r="T38" s="5"/>
      <c r="U38" s="5"/>
      <c r="V38" s="5"/>
      <c r="W38" s="5"/>
      <c r="X38" s="5"/>
    </row>
    <row r="39" spans="1:24" x14ac:dyDescent="0.35">
      <c r="A39" s="2"/>
      <c r="B39" s="3" t="s">
        <v>48</v>
      </c>
      <c r="C39" s="3" t="s">
        <v>39</v>
      </c>
      <c r="D39" s="3">
        <v>6223221.1324594952</v>
      </c>
      <c r="E39" s="3">
        <v>9374577.4372676145</v>
      </c>
      <c r="F39" s="3">
        <v>9374577.4372676145</v>
      </c>
      <c r="G39" s="3">
        <v>9374577.4372676145</v>
      </c>
      <c r="H39" s="3">
        <v>9374577.4372676145</v>
      </c>
      <c r="I39" s="3">
        <v>9374577.4372676145</v>
      </c>
      <c r="J39" s="3">
        <v>9374577.4372676145</v>
      </c>
      <c r="K39" s="3">
        <v>9374577.4372676145</v>
      </c>
      <c r="L39" s="3">
        <v>9374577.4372676145</v>
      </c>
      <c r="M39" s="3">
        <v>9374577.4372676145</v>
      </c>
      <c r="N39" s="3">
        <v>9374577.4372676145</v>
      </c>
      <c r="O39" s="3">
        <v>9374577.4372676145</v>
      </c>
      <c r="P39" s="3">
        <v>9374577.4372676145</v>
      </c>
      <c r="Q39" s="3">
        <v>9374577.4372676145</v>
      </c>
      <c r="S39" s="5"/>
      <c r="T39" s="5"/>
      <c r="U39" s="5"/>
      <c r="V39" s="5"/>
      <c r="W39" s="5"/>
      <c r="X39" s="5"/>
    </row>
    <row r="40" spans="1:24" x14ac:dyDescent="0.35">
      <c r="A40" s="2"/>
      <c r="B40" s="3" t="s">
        <v>32</v>
      </c>
      <c r="C40" s="3" t="s">
        <v>39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S40" s="5"/>
      <c r="T40" s="5"/>
      <c r="U40" s="5"/>
      <c r="V40" s="5"/>
      <c r="W40" s="5"/>
      <c r="X40" s="5"/>
    </row>
    <row r="41" spans="1:24" x14ac:dyDescent="0.35">
      <c r="A41" s="2"/>
      <c r="B41" s="3" t="s">
        <v>36</v>
      </c>
      <c r="C41" s="3" t="s">
        <v>39</v>
      </c>
      <c r="D41" s="3">
        <v>4428903.1064087823</v>
      </c>
      <c r="E41" s="3">
        <v>5869149.7267936049</v>
      </c>
      <c r="F41" s="3">
        <v>5869149.7267936049</v>
      </c>
      <c r="G41" s="3">
        <v>5869149.7267936049</v>
      </c>
      <c r="H41" s="3">
        <v>5869149.7267936049</v>
      </c>
      <c r="I41" s="3">
        <v>5869149.7267936049</v>
      </c>
      <c r="J41" s="3">
        <v>5869149.7267936049</v>
      </c>
      <c r="K41" s="3">
        <v>5869149.7267936049</v>
      </c>
      <c r="L41" s="3">
        <v>5869149.7267936049</v>
      </c>
      <c r="M41" s="3">
        <v>5869149.7267936049</v>
      </c>
      <c r="N41" s="3">
        <v>5869149.7267936049</v>
      </c>
      <c r="O41" s="3">
        <v>5869149.7267936049</v>
      </c>
      <c r="P41" s="3">
        <v>5869149.7267936049</v>
      </c>
      <c r="Q41" s="3">
        <v>5869149.7267936049</v>
      </c>
      <c r="S41" s="5"/>
      <c r="T41" s="5"/>
      <c r="U41" s="5"/>
      <c r="V41" s="5"/>
      <c r="W41" s="5"/>
      <c r="X41" s="5"/>
    </row>
    <row r="42" spans="1:24" x14ac:dyDescent="0.35">
      <c r="A42" s="2"/>
      <c r="B42" s="3" t="s">
        <v>49</v>
      </c>
      <c r="C42" s="3" t="s">
        <v>39</v>
      </c>
      <c r="D42" s="3">
        <v>0</v>
      </c>
      <c r="E42" s="3">
        <v>2782827.4483566298</v>
      </c>
      <c r="F42" s="3">
        <v>2782827.4483566298</v>
      </c>
      <c r="G42" s="3">
        <v>2782827.4483566298</v>
      </c>
      <c r="H42" s="3">
        <v>2782827.4483566298</v>
      </c>
      <c r="I42" s="3">
        <v>2782827.4483566298</v>
      </c>
      <c r="J42" s="3">
        <v>2782827.4483566298</v>
      </c>
      <c r="K42" s="3">
        <v>2782827.4483566298</v>
      </c>
      <c r="L42" s="3">
        <v>2782827.4483566298</v>
      </c>
      <c r="M42" s="3">
        <v>2782827.4483566298</v>
      </c>
      <c r="N42" s="3">
        <v>2782827.4483566298</v>
      </c>
      <c r="O42" s="3">
        <v>2782827.4483566298</v>
      </c>
      <c r="P42" s="3">
        <v>2782827.4483566298</v>
      </c>
      <c r="Q42" s="3">
        <v>2782827.4483566298</v>
      </c>
      <c r="S42" s="5"/>
      <c r="T42" s="5"/>
      <c r="U42" s="5"/>
      <c r="V42" s="5"/>
      <c r="W42" s="5"/>
      <c r="X42" s="5"/>
    </row>
    <row r="43" spans="1:24" x14ac:dyDescent="0.3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S43" s="5"/>
      <c r="T43" s="5"/>
      <c r="U43" s="5"/>
      <c r="V43" s="5"/>
      <c r="W43" s="5"/>
      <c r="X43" s="5"/>
    </row>
    <row r="44" spans="1:24" x14ac:dyDescent="0.35">
      <c r="A44" s="2" t="s">
        <v>6</v>
      </c>
      <c r="B44" s="3" t="s">
        <v>46</v>
      </c>
      <c r="C44" s="3" t="s">
        <v>33</v>
      </c>
      <c r="D44" s="3">
        <v>0</v>
      </c>
      <c r="E44" s="3">
        <v>0.95</v>
      </c>
      <c r="F44" s="3">
        <v>0.95</v>
      </c>
      <c r="G44" s="3">
        <v>0.95</v>
      </c>
      <c r="H44" s="3">
        <v>0.95</v>
      </c>
      <c r="I44" s="3">
        <v>0.95</v>
      </c>
      <c r="J44" s="3">
        <v>0.95</v>
      </c>
      <c r="K44" s="3">
        <v>0.95</v>
      </c>
      <c r="L44" s="3">
        <v>0.95</v>
      </c>
      <c r="M44" s="3">
        <v>0.95</v>
      </c>
      <c r="N44" s="3">
        <v>0.95</v>
      </c>
      <c r="O44" s="3">
        <v>0.95</v>
      </c>
      <c r="P44" s="3">
        <v>0.95</v>
      </c>
      <c r="Q44" s="3">
        <v>0.95</v>
      </c>
      <c r="S44" s="5">
        <f>SUM(E54:E63)-SUM(D54:D63)</f>
        <v>5000040.5338149853</v>
      </c>
      <c r="T44" s="5">
        <f>SUM(E159:E168)-SUM(D159:D168)</f>
        <v>4000032.4270519912</v>
      </c>
      <c r="U44" s="5">
        <f>SUM(E264:E273)-SUM(D264:D273)</f>
        <v>3000024.3202889897</v>
      </c>
      <c r="V44" s="5">
        <f>SUM(E369:E378)-SUM(D369:D378)</f>
        <v>2000016.2135259919</v>
      </c>
      <c r="W44" s="5">
        <f>SUM(E474:E483)-SUM(D474:D483)</f>
        <v>1000008.1067629959</v>
      </c>
      <c r="X44" s="5">
        <f>SUM(E579:E588)-SUM(D579:D588)</f>
        <v>0</v>
      </c>
    </row>
    <row r="45" spans="1:24" x14ac:dyDescent="0.35">
      <c r="A45" s="2"/>
      <c r="B45" s="3" t="s">
        <v>47</v>
      </c>
      <c r="C45" s="3" t="s">
        <v>33</v>
      </c>
      <c r="D45" s="3">
        <v>5.3999999999999999E-2</v>
      </c>
      <c r="E45" s="3">
        <v>0.95</v>
      </c>
      <c r="F45" s="3">
        <v>0.95</v>
      </c>
      <c r="G45" s="3">
        <v>0.95</v>
      </c>
      <c r="H45" s="3">
        <v>0.95</v>
      </c>
      <c r="I45" s="3">
        <v>0.95</v>
      </c>
      <c r="J45" s="3">
        <v>0.95</v>
      </c>
      <c r="K45" s="3">
        <v>0.95</v>
      </c>
      <c r="L45" s="3">
        <v>0.95</v>
      </c>
      <c r="M45" s="3">
        <v>0.95</v>
      </c>
      <c r="N45" s="3">
        <v>0.95</v>
      </c>
      <c r="O45" s="3">
        <v>0.95</v>
      </c>
      <c r="P45" s="3">
        <v>0.95</v>
      </c>
      <c r="Q45" s="3">
        <v>0.95</v>
      </c>
      <c r="S45" s="5"/>
      <c r="T45" s="5"/>
      <c r="U45" s="5"/>
      <c r="V45" s="5"/>
      <c r="W45" s="5"/>
      <c r="X45" s="5"/>
    </row>
    <row r="46" spans="1:24" x14ac:dyDescent="0.35">
      <c r="A46" s="2"/>
      <c r="B46" s="3" t="s">
        <v>34</v>
      </c>
      <c r="C46" s="3" t="s">
        <v>33</v>
      </c>
      <c r="D46" s="3">
        <v>0.75499999999999989</v>
      </c>
      <c r="E46" s="3">
        <v>0.87779524422247801</v>
      </c>
      <c r="F46" s="3">
        <v>0.87779524422247801</v>
      </c>
      <c r="G46" s="3">
        <v>0.87779524422247801</v>
      </c>
      <c r="H46" s="3">
        <v>0.87779524422247801</v>
      </c>
      <c r="I46" s="3">
        <v>0.87779524422247801</v>
      </c>
      <c r="J46" s="3">
        <v>0.87779524422247801</v>
      </c>
      <c r="K46" s="3">
        <v>0.87779524422247801</v>
      </c>
      <c r="L46" s="3">
        <v>0.87779524422247801</v>
      </c>
      <c r="M46" s="3">
        <v>0.87779524422247801</v>
      </c>
      <c r="N46" s="3">
        <v>0.87779524422247801</v>
      </c>
      <c r="O46" s="3">
        <v>0.87779524422247801</v>
      </c>
      <c r="P46" s="3">
        <v>0.87779524422247801</v>
      </c>
      <c r="Q46" s="3">
        <v>0.87779524422247801</v>
      </c>
      <c r="S46" s="5"/>
      <c r="T46" s="5"/>
      <c r="U46" s="5"/>
      <c r="V46" s="5"/>
      <c r="W46" s="5"/>
      <c r="X46" s="5"/>
    </row>
    <row r="47" spans="1:24" x14ac:dyDescent="0.35">
      <c r="A47" s="2"/>
      <c r="B47" s="3" t="s">
        <v>38</v>
      </c>
      <c r="C47" s="3" t="s">
        <v>33</v>
      </c>
      <c r="D47" s="3">
        <v>5.4000000000000013E-2</v>
      </c>
      <c r="E47" s="3">
        <v>0.95</v>
      </c>
      <c r="F47" s="3">
        <v>0.95</v>
      </c>
      <c r="G47" s="3">
        <v>0.95</v>
      </c>
      <c r="H47" s="3">
        <v>0.95</v>
      </c>
      <c r="I47" s="3">
        <v>0.95</v>
      </c>
      <c r="J47" s="3">
        <v>0.95</v>
      </c>
      <c r="K47" s="3">
        <v>0.95</v>
      </c>
      <c r="L47" s="3">
        <v>0.95</v>
      </c>
      <c r="M47" s="3">
        <v>0.95</v>
      </c>
      <c r="N47" s="3">
        <v>0.95</v>
      </c>
      <c r="O47" s="3">
        <v>0.95</v>
      </c>
      <c r="P47" s="3">
        <v>0.95</v>
      </c>
      <c r="Q47" s="3">
        <v>0.95</v>
      </c>
      <c r="S47" s="5"/>
      <c r="T47" s="5"/>
      <c r="U47" s="5"/>
      <c r="V47" s="5"/>
      <c r="W47" s="5"/>
      <c r="X47" s="5"/>
    </row>
    <row r="48" spans="1:24" x14ac:dyDescent="0.35">
      <c r="A48" s="2"/>
      <c r="B48" s="3" t="s">
        <v>37</v>
      </c>
      <c r="C48" s="3" t="s">
        <v>33</v>
      </c>
      <c r="D48" s="3">
        <v>0.58499999999999996</v>
      </c>
      <c r="E48" s="3">
        <v>0.95</v>
      </c>
      <c r="F48" s="3">
        <v>0.95</v>
      </c>
      <c r="G48" s="3">
        <v>0.95</v>
      </c>
      <c r="H48" s="3">
        <v>0.95</v>
      </c>
      <c r="I48" s="3">
        <v>0.95</v>
      </c>
      <c r="J48" s="3">
        <v>0.95</v>
      </c>
      <c r="K48" s="3">
        <v>0.95</v>
      </c>
      <c r="L48" s="3">
        <v>0.95</v>
      </c>
      <c r="M48" s="3">
        <v>0.95</v>
      </c>
      <c r="N48" s="3">
        <v>0.95</v>
      </c>
      <c r="O48" s="3">
        <v>0.95</v>
      </c>
      <c r="P48" s="3">
        <v>0.95</v>
      </c>
      <c r="Q48" s="3">
        <v>0.95</v>
      </c>
      <c r="S48" s="5"/>
      <c r="T48" s="5"/>
      <c r="U48" s="5"/>
      <c r="V48" s="5"/>
      <c r="W48" s="5"/>
      <c r="X48" s="5"/>
    </row>
    <row r="49" spans="1:24" x14ac:dyDescent="0.35">
      <c r="A49" s="2"/>
      <c r="B49" s="3" t="s">
        <v>35</v>
      </c>
      <c r="C49" s="3" t="s">
        <v>33</v>
      </c>
      <c r="D49" s="3">
        <v>0.47699999999999998</v>
      </c>
      <c r="E49" s="3">
        <v>0.95</v>
      </c>
      <c r="F49" s="3">
        <v>0.95</v>
      </c>
      <c r="G49" s="3">
        <v>0.95</v>
      </c>
      <c r="H49" s="3">
        <v>0.95</v>
      </c>
      <c r="I49" s="3">
        <v>0.95</v>
      </c>
      <c r="J49" s="3">
        <v>0.95</v>
      </c>
      <c r="K49" s="3">
        <v>0.95</v>
      </c>
      <c r="L49" s="3">
        <v>0.95</v>
      </c>
      <c r="M49" s="3">
        <v>0.95</v>
      </c>
      <c r="N49" s="3">
        <v>0.95</v>
      </c>
      <c r="O49" s="3">
        <v>0.95</v>
      </c>
      <c r="P49" s="3">
        <v>0.95</v>
      </c>
      <c r="Q49" s="3">
        <v>0.95</v>
      </c>
      <c r="S49" s="5"/>
      <c r="T49" s="5"/>
      <c r="U49" s="5"/>
      <c r="V49" s="5"/>
      <c r="W49" s="5"/>
      <c r="X49" s="5"/>
    </row>
    <row r="50" spans="1:24" x14ac:dyDescent="0.35">
      <c r="A50" s="2"/>
      <c r="B50" s="3" t="s">
        <v>48</v>
      </c>
      <c r="C50" s="3" t="s">
        <v>33</v>
      </c>
      <c r="D50" s="3">
        <v>0.5</v>
      </c>
      <c r="E50" s="3">
        <v>0.68223497145181966</v>
      </c>
      <c r="F50" s="3">
        <v>0.68223497145181966</v>
      </c>
      <c r="G50" s="3">
        <v>0.68223497145181966</v>
      </c>
      <c r="H50" s="3">
        <v>0.68223497145181966</v>
      </c>
      <c r="I50" s="3">
        <v>0.68223497145181966</v>
      </c>
      <c r="J50" s="3">
        <v>0.68223497145181966</v>
      </c>
      <c r="K50" s="3">
        <v>0.68223497145181966</v>
      </c>
      <c r="L50" s="3">
        <v>0.68223497145181966</v>
      </c>
      <c r="M50" s="3">
        <v>0.68223497145181966</v>
      </c>
      <c r="N50" s="3">
        <v>0.68223497145181966</v>
      </c>
      <c r="O50" s="3">
        <v>0.68223497145181966</v>
      </c>
      <c r="P50" s="3">
        <v>0.68223497145181966</v>
      </c>
      <c r="Q50" s="3">
        <v>0.68223497145181966</v>
      </c>
      <c r="S50" s="5"/>
      <c r="T50" s="5"/>
      <c r="U50" s="5"/>
      <c r="V50" s="5"/>
      <c r="W50" s="5"/>
      <c r="X50" s="5"/>
    </row>
    <row r="51" spans="1:24" x14ac:dyDescent="0.35">
      <c r="A51" s="2"/>
      <c r="B51" s="3" t="s">
        <v>32</v>
      </c>
      <c r="C51" s="3" t="s">
        <v>33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S51" s="5"/>
      <c r="T51" s="5"/>
      <c r="U51" s="5"/>
      <c r="V51" s="5"/>
      <c r="W51" s="5"/>
      <c r="X51" s="5"/>
    </row>
    <row r="52" spans="1:24" x14ac:dyDescent="0.35">
      <c r="A52" s="2"/>
      <c r="B52" s="3" t="s">
        <v>36</v>
      </c>
      <c r="C52" s="3" t="s">
        <v>33</v>
      </c>
      <c r="D52" s="3">
        <v>0.47700000000000009</v>
      </c>
      <c r="E52" s="3">
        <v>0.47700000000000009</v>
      </c>
      <c r="F52" s="3">
        <v>0.47700000000000009</v>
      </c>
      <c r="G52" s="3">
        <v>0.47700000000000009</v>
      </c>
      <c r="H52" s="3">
        <v>0.47700000000000009</v>
      </c>
      <c r="I52" s="3">
        <v>0.47700000000000009</v>
      </c>
      <c r="J52" s="3">
        <v>0.47700000000000009</v>
      </c>
      <c r="K52" s="3">
        <v>0.47700000000000009</v>
      </c>
      <c r="L52" s="3">
        <v>0.47700000000000009</v>
      </c>
      <c r="M52" s="3">
        <v>0.47700000000000009</v>
      </c>
      <c r="N52" s="3">
        <v>0.47700000000000009</v>
      </c>
      <c r="O52" s="3">
        <v>0.47700000000000009</v>
      </c>
      <c r="P52" s="3">
        <v>0.47700000000000009</v>
      </c>
      <c r="Q52" s="3">
        <v>0.47700000000000009</v>
      </c>
      <c r="S52" s="5"/>
      <c r="T52" s="5"/>
      <c r="U52" s="5"/>
      <c r="V52" s="5"/>
      <c r="W52" s="5"/>
      <c r="X52" s="5"/>
    </row>
    <row r="53" spans="1:24" x14ac:dyDescent="0.35">
      <c r="A53" s="2"/>
      <c r="B53" s="3" t="s">
        <v>49</v>
      </c>
      <c r="C53" s="3" t="s">
        <v>33</v>
      </c>
      <c r="D53" s="3">
        <v>2.5000000000000001E-2</v>
      </c>
      <c r="E53" s="3">
        <v>2.5000000000000001E-2</v>
      </c>
      <c r="F53" s="3">
        <v>2.5000000000000001E-2</v>
      </c>
      <c r="G53" s="3">
        <v>2.5000000000000001E-2</v>
      </c>
      <c r="H53" s="3">
        <v>2.5000000000000001E-2</v>
      </c>
      <c r="I53" s="3">
        <v>2.5000000000000001E-2</v>
      </c>
      <c r="J53" s="3">
        <v>2.5000000000000001E-2</v>
      </c>
      <c r="K53" s="3">
        <v>2.5000000000000001E-2</v>
      </c>
      <c r="L53" s="3">
        <v>2.5000000000000001E-2</v>
      </c>
      <c r="M53" s="3">
        <v>2.5000000000000001E-2</v>
      </c>
      <c r="N53" s="3">
        <v>2.5000000000000001E-2</v>
      </c>
      <c r="O53" s="3">
        <v>2.5000000000000001E-2</v>
      </c>
      <c r="P53" s="3">
        <v>2.5000000000000001E-2</v>
      </c>
      <c r="Q53" s="3">
        <v>2.5000000000000001E-2</v>
      </c>
      <c r="S53" s="5"/>
      <c r="T53" s="5"/>
      <c r="U53" s="5"/>
      <c r="V53" s="5"/>
      <c r="W53" s="5"/>
      <c r="X53" s="5"/>
    </row>
    <row r="54" spans="1:24" x14ac:dyDescent="0.35">
      <c r="A54" s="2"/>
      <c r="B54" s="3" t="s">
        <v>46</v>
      </c>
      <c r="C54" s="3" t="s">
        <v>39</v>
      </c>
      <c r="D54" s="3">
        <v>0</v>
      </c>
      <c r="E54" s="3">
        <v>628211.44892125239</v>
      </c>
      <c r="F54" s="3">
        <v>628211.44892125239</v>
      </c>
      <c r="G54" s="3">
        <v>628211.44892125239</v>
      </c>
      <c r="H54" s="3">
        <v>628211.44892125239</v>
      </c>
      <c r="I54" s="3">
        <v>628211.44892125239</v>
      </c>
      <c r="J54" s="3">
        <v>628211.44892125239</v>
      </c>
      <c r="K54" s="3">
        <v>628211.44892125239</v>
      </c>
      <c r="L54" s="3">
        <v>628211.44892125239</v>
      </c>
      <c r="M54" s="3">
        <v>628211.44892125239</v>
      </c>
      <c r="N54" s="3">
        <v>628211.44892125239</v>
      </c>
      <c r="O54" s="3">
        <v>628211.44892125239</v>
      </c>
      <c r="P54" s="3">
        <v>628211.44892125239</v>
      </c>
      <c r="Q54" s="3">
        <v>628211.44892125239</v>
      </c>
      <c r="S54" s="5"/>
      <c r="T54" s="5"/>
      <c r="U54" s="5"/>
      <c r="V54" s="5"/>
      <c r="W54" s="5"/>
      <c r="X54" s="5"/>
    </row>
    <row r="55" spans="1:24" x14ac:dyDescent="0.35">
      <c r="A55" s="2"/>
      <c r="B55" s="3" t="s">
        <v>47</v>
      </c>
      <c r="C55" s="3" t="s">
        <v>39</v>
      </c>
      <c r="D55" s="3">
        <v>5890.747848516231</v>
      </c>
      <c r="E55" s="3">
        <v>148562.25069185521</v>
      </c>
      <c r="F55" s="3">
        <v>148562.25069185521</v>
      </c>
      <c r="G55" s="3">
        <v>148562.25069185521</v>
      </c>
      <c r="H55" s="3">
        <v>148562.25069185521</v>
      </c>
      <c r="I55" s="3">
        <v>148562.25069185521</v>
      </c>
      <c r="J55" s="3">
        <v>148562.25069185521</v>
      </c>
      <c r="K55" s="3">
        <v>148562.25069185521</v>
      </c>
      <c r="L55" s="3">
        <v>148562.25069185521</v>
      </c>
      <c r="M55" s="3">
        <v>148562.25069185521</v>
      </c>
      <c r="N55" s="3">
        <v>148562.25069185521</v>
      </c>
      <c r="O55" s="3">
        <v>148562.25069185521</v>
      </c>
      <c r="P55" s="3">
        <v>148562.25069185521</v>
      </c>
      <c r="Q55" s="3">
        <v>148562.25069185521</v>
      </c>
      <c r="S55" s="5"/>
      <c r="T55" s="5"/>
      <c r="U55" s="5"/>
      <c r="V55" s="5"/>
      <c r="W55" s="5"/>
      <c r="X55" s="5"/>
    </row>
    <row r="56" spans="1:24" x14ac:dyDescent="0.35">
      <c r="A56" s="2"/>
      <c r="B56" s="3" t="s">
        <v>34</v>
      </c>
      <c r="C56" s="3" t="s">
        <v>39</v>
      </c>
      <c r="D56" s="3">
        <v>213865.39255530931</v>
      </c>
      <c r="E56" s="3">
        <v>248649.03905804479</v>
      </c>
      <c r="F56" s="3">
        <v>248649.03905804479</v>
      </c>
      <c r="G56" s="3">
        <v>248649.03905804479</v>
      </c>
      <c r="H56" s="3">
        <v>248649.03905804479</v>
      </c>
      <c r="I56" s="3">
        <v>248649.03905804479</v>
      </c>
      <c r="J56" s="3">
        <v>248649.03905804479</v>
      </c>
      <c r="K56" s="3">
        <v>248649.03905804479</v>
      </c>
      <c r="L56" s="3">
        <v>248649.03905804479</v>
      </c>
      <c r="M56" s="3">
        <v>248649.03905804479</v>
      </c>
      <c r="N56" s="3">
        <v>248649.03905804479</v>
      </c>
      <c r="O56" s="3">
        <v>248649.03905804479</v>
      </c>
      <c r="P56" s="3">
        <v>248649.03905804479</v>
      </c>
      <c r="Q56" s="3">
        <v>248649.03905804479</v>
      </c>
      <c r="S56" s="5"/>
      <c r="T56" s="5"/>
      <c r="U56" s="5"/>
      <c r="V56" s="5"/>
      <c r="W56" s="5"/>
      <c r="X56" s="5"/>
    </row>
    <row r="57" spans="1:24" x14ac:dyDescent="0.35">
      <c r="A57" s="2"/>
      <c r="B57" s="3" t="s">
        <v>38</v>
      </c>
      <c r="C57" s="3" t="s">
        <v>39</v>
      </c>
      <c r="D57" s="3">
        <v>27254.82589915246</v>
      </c>
      <c r="E57" s="3">
        <v>604159.49065247294</v>
      </c>
      <c r="F57" s="3">
        <v>604159.49065247294</v>
      </c>
      <c r="G57" s="3">
        <v>604159.49065247294</v>
      </c>
      <c r="H57" s="3">
        <v>604159.49065247294</v>
      </c>
      <c r="I57" s="3">
        <v>604159.49065247294</v>
      </c>
      <c r="J57" s="3">
        <v>604159.49065247294</v>
      </c>
      <c r="K57" s="3">
        <v>604159.49065247294</v>
      </c>
      <c r="L57" s="3">
        <v>604159.49065247294</v>
      </c>
      <c r="M57" s="3">
        <v>604159.49065247294</v>
      </c>
      <c r="N57" s="3">
        <v>604159.49065247294</v>
      </c>
      <c r="O57" s="3">
        <v>604159.49065247294</v>
      </c>
      <c r="P57" s="3">
        <v>604159.49065247294</v>
      </c>
      <c r="Q57" s="3">
        <v>604159.49065247294</v>
      </c>
      <c r="S57" s="5"/>
      <c r="T57" s="5"/>
      <c r="U57" s="5"/>
      <c r="V57" s="5"/>
      <c r="W57" s="5"/>
      <c r="X57" s="5"/>
    </row>
    <row r="58" spans="1:24" x14ac:dyDescent="0.35">
      <c r="A58" s="2"/>
      <c r="B58" s="3" t="s">
        <v>37</v>
      </c>
      <c r="C58" s="3" t="s">
        <v>39</v>
      </c>
      <c r="D58" s="3">
        <v>286001.16000467812</v>
      </c>
      <c r="E58" s="3">
        <v>567405.41940204136</v>
      </c>
      <c r="F58" s="3">
        <v>567405.41940204136</v>
      </c>
      <c r="G58" s="3">
        <v>567405.41940204136</v>
      </c>
      <c r="H58" s="3">
        <v>567405.41940204136</v>
      </c>
      <c r="I58" s="3">
        <v>567405.41940204136</v>
      </c>
      <c r="J58" s="3">
        <v>567405.41940204136</v>
      </c>
      <c r="K58" s="3">
        <v>567405.41940204136</v>
      </c>
      <c r="L58" s="3">
        <v>567405.41940204136</v>
      </c>
      <c r="M58" s="3">
        <v>567405.41940204136</v>
      </c>
      <c r="N58" s="3">
        <v>567405.41940204136</v>
      </c>
      <c r="O58" s="3">
        <v>567405.41940204136</v>
      </c>
      <c r="P58" s="3">
        <v>567405.41940204136</v>
      </c>
      <c r="Q58" s="3">
        <v>567405.41940204136</v>
      </c>
      <c r="S58" s="5"/>
      <c r="T58" s="5"/>
      <c r="U58" s="5"/>
      <c r="V58" s="5"/>
      <c r="W58" s="5"/>
      <c r="X58" s="5"/>
    </row>
    <row r="59" spans="1:24" x14ac:dyDescent="0.35">
      <c r="A59" s="2"/>
      <c r="B59" s="3" t="s">
        <v>35</v>
      </c>
      <c r="C59" s="3" t="s">
        <v>39</v>
      </c>
      <c r="D59" s="3">
        <v>189116.55072956689</v>
      </c>
      <c r="E59" s="3">
        <v>1850072.3034642199</v>
      </c>
      <c r="F59" s="3">
        <v>1850072.3034642199</v>
      </c>
      <c r="G59" s="3">
        <v>1850072.3034642199</v>
      </c>
      <c r="H59" s="3">
        <v>1850072.3034642199</v>
      </c>
      <c r="I59" s="3">
        <v>1850072.3034642199</v>
      </c>
      <c r="J59" s="3">
        <v>1850072.3034642199</v>
      </c>
      <c r="K59" s="3">
        <v>1850072.3034642199</v>
      </c>
      <c r="L59" s="3">
        <v>1850072.3034642199</v>
      </c>
      <c r="M59" s="3">
        <v>1850072.3034642199</v>
      </c>
      <c r="N59" s="3">
        <v>1850072.3034642199</v>
      </c>
      <c r="O59" s="3">
        <v>1850072.3034642199</v>
      </c>
      <c r="P59" s="3">
        <v>1850072.3034642199</v>
      </c>
      <c r="Q59" s="3">
        <v>1850072.3034642199</v>
      </c>
      <c r="S59" s="5"/>
      <c r="T59" s="5"/>
      <c r="U59" s="5"/>
      <c r="V59" s="5"/>
      <c r="W59" s="5"/>
      <c r="X59" s="5"/>
    </row>
    <row r="60" spans="1:24" x14ac:dyDescent="0.35">
      <c r="A60" s="2"/>
      <c r="B60" s="3" t="s">
        <v>48</v>
      </c>
      <c r="C60" s="3" t="s">
        <v>39</v>
      </c>
      <c r="D60" s="3">
        <v>4596014.8189920839</v>
      </c>
      <c r="E60" s="3">
        <v>6271124.0776544092</v>
      </c>
      <c r="F60" s="3">
        <v>6271124.0776544092</v>
      </c>
      <c r="G60" s="3">
        <v>6271124.0776544092</v>
      </c>
      <c r="H60" s="3">
        <v>6271124.0776544092</v>
      </c>
      <c r="I60" s="3">
        <v>6271124.0776544092</v>
      </c>
      <c r="J60" s="3">
        <v>6271124.0776544092</v>
      </c>
      <c r="K60" s="3">
        <v>6271124.0776544092</v>
      </c>
      <c r="L60" s="3">
        <v>6271124.0776544092</v>
      </c>
      <c r="M60" s="3">
        <v>6271124.0776544092</v>
      </c>
      <c r="N60" s="3">
        <v>6271124.0776544092</v>
      </c>
      <c r="O60" s="3">
        <v>6271124.0776544092</v>
      </c>
      <c r="P60" s="3">
        <v>6271124.0776544092</v>
      </c>
      <c r="Q60" s="3">
        <v>6271124.0776544092</v>
      </c>
      <c r="S60" s="5"/>
      <c r="T60" s="5"/>
      <c r="U60" s="5"/>
      <c r="V60" s="5"/>
      <c r="W60" s="5"/>
      <c r="X60" s="5"/>
    </row>
    <row r="61" spans="1:24" x14ac:dyDescent="0.35">
      <c r="A61" s="2"/>
      <c r="B61" s="3" t="s">
        <v>32</v>
      </c>
      <c r="C61" s="3" t="s">
        <v>39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S61" s="5"/>
      <c r="T61" s="5"/>
      <c r="U61" s="5"/>
      <c r="V61" s="5"/>
      <c r="W61" s="5"/>
      <c r="X61" s="5"/>
    </row>
    <row r="62" spans="1:24" x14ac:dyDescent="0.35">
      <c r="A62" s="2"/>
      <c r="B62" s="3" t="s">
        <v>36</v>
      </c>
      <c r="C62" s="3" t="s">
        <v>39</v>
      </c>
      <c r="D62" s="3">
        <v>2016542.225180177</v>
      </c>
      <c r="E62" s="3">
        <v>2016542.225180177</v>
      </c>
      <c r="F62" s="3">
        <v>2016542.225180177</v>
      </c>
      <c r="G62" s="3">
        <v>2016542.225180177</v>
      </c>
      <c r="H62" s="3">
        <v>2016542.225180177</v>
      </c>
      <c r="I62" s="3">
        <v>2016542.225180177</v>
      </c>
      <c r="J62" s="3">
        <v>2016542.225180177</v>
      </c>
      <c r="K62" s="3">
        <v>2016542.225180177</v>
      </c>
      <c r="L62" s="3">
        <v>2016542.225180177</v>
      </c>
      <c r="M62" s="3">
        <v>2016542.225180177</v>
      </c>
      <c r="N62" s="3">
        <v>2016542.225180177</v>
      </c>
      <c r="O62" s="3">
        <v>2016542.225180177</v>
      </c>
      <c r="P62" s="3">
        <v>2016542.225180177</v>
      </c>
      <c r="Q62" s="3">
        <v>2016542.225180177</v>
      </c>
      <c r="S62" s="5"/>
      <c r="T62" s="5"/>
      <c r="U62" s="5"/>
      <c r="V62" s="5"/>
      <c r="W62" s="5"/>
      <c r="X62" s="5"/>
    </row>
    <row r="63" spans="1:24" x14ac:dyDescent="0.35">
      <c r="A63" s="2"/>
      <c r="B63" s="3" t="s">
        <v>49</v>
      </c>
      <c r="C63" s="3" t="s">
        <v>39</v>
      </c>
      <c r="D63" s="3">
        <v>5142084.0883485004</v>
      </c>
      <c r="E63" s="3">
        <v>5142084.0883485004</v>
      </c>
      <c r="F63" s="3">
        <v>5142084.0883485004</v>
      </c>
      <c r="G63" s="3">
        <v>5142084.0883485004</v>
      </c>
      <c r="H63" s="3">
        <v>5142084.0883485004</v>
      </c>
      <c r="I63" s="3">
        <v>5142084.0883485004</v>
      </c>
      <c r="J63" s="3">
        <v>5142084.0883485004</v>
      </c>
      <c r="K63" s="3">
        <v>5142084.0883485004</v>
      </c>
      <c r="L63" s="3">
        <v>5142084.0883485004</v>
      </c>
      <c r="M63" s="3">
        <v>5142084.0883485004</v>
      </c>
      <c r="N63" s="3">
        <v>5142084.0883485004</v>
      </c>
      <c r="O63" s="3">
        <v>5142084.0883485004</v>
      </c>
      <c r="P63" s="3">
        <v>5142084.0883485004</v>
      </c>
      <c r="Q63" s="3">
        <v>5142084.0883485004</v>
      </c>
      <c r="S63" s="5"/>
      <c r="T63" s="5"/>
      <c r="U63" s="5"/>
      <c r="V63" s="5"/>
      <c r="W63" s="5"/>
      <c r="X63" s="5"/>
    </row>
    <row r="64" spans="1:24" x14ac:dyDescent="0.35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S64" s="5"/>
      <c r="T64" s="5"/>
      <c r="U64" s="5"/>
      <c r="V64" s="5"/>
      <c r="W64" s="5"/>
      <c r="X64" s="5"/>
    </row>
    <row r="65" spans="1:24" x14ac:dyDescent="0.35">
      <c r="A65" s="2" t="s">
        <v>7</v>
      </c>
      <c r="B65" s="3" t="s">
        <v>46</v>
      </c>
      <c r="C65" s="3" t="s">
        <v>33</v>
      </c>
      <c r="D65" s="3">
        <v>0</v>
      </c>
      <c r="E65" s="3">
        <v>0.95</v>
      </c>
      <c r="F65" s="3">
        <v>0.95</v>
      </c>
      <c r="G65" s="3">
        <v>0.95</v>
      </c>
      <c r="H65" s="3">
        <v>0.95</v>
      </c>
      <c r="I65" s="3">
        <v>0.95</v>
      </c>
      <c r="J65" s="3">
        <v>0.95</v>
      </c>
      <c r="K65" s="3">
        <v>0.95</v>
      </c>
      <c r="L65" s="3">
        <v>0.95</v>
      </c>
      <c r="M65" s="3">
        <v>0.95</v>
      </c>
      <c r="N65" s="3">
        <v>0.95</v>
      </c>
      <c r="O65" s="3">
        <v>0.95</v>
      </c>
      <c r="P65" s="3">
        <v>0.95</v>
      </c>
      <c r="Q65" s="3">
        <v>0.95</v>
      </c>
      <c r="S65" s="5">
        <f>SUM(E75:E84)-SUM(D75:D84)</f>
        <v>49801447.425548762</v>
      </c>
      <c r="T65" s="5">
        <f>SUM(E180:E189)-SUM(D180:D189)</f>
        <v>39841157.940439016</v>
      </c>
      <c r="U65" s="5">
        <f>SUM(E285:E294)-SUM(D285:D294)</f>
        <v>29880868.455329269</v>
      </c>
      <c r="V65" s="5">
        <f>SUM(E390:E399)-SUM(D390:D399)</f>
        <v>19920578.970219508</v>
      </c>
      <c r="W65" s="5">
        <f>SUM(E495:E504)-SUM(D495:D504)</f>
        <v>9960289.4851097614</v>
      </c>
      <c r="X65" s="5">
        <f>SUM(E600:E609)-SUM(D600:D609)</f>
        <v>0</v>
      </c>
    </row>
    <row r="66" spans="1:24" x14ac:dyDescent="0.35">
      <c r="A66" s="2"/>
      <c r="B66" s="3" t="s">
        <v>47</v>
      </c>
      <c r="C66" s="3" t="s">
        <v>33</v>
      </c>
      <c r="D66" s="3">
        <v>1.0999999999999999E-2</v>
      </c>
      <c r="E66" s="3">
        <v>0.95</v>
      </c>
      <c r="F66" s="3">
        <v>0.95</v>
      </c>
      <c r="G66" s="3">
        <v>0.95</v>
      </c>
      <c r="H66" s="3">
        <v>0.95</v>
      </c>
      <c r="I66" s="3">
        <v>0.95</v>
      </c>
      <c r="J66" s="3">
        <v>0.95</v>
      </c>
      <c r="K66" s="3">
        <v>0.95</v>
      </c>
      <c r="L66" s="3">
        <v>0.95</v>
      </c>
      <c r="M66" s="3">
        <v>0.95</v>
      </c>
      <c r="N66" s="3">
        <v>0.95</v>
      </c>
      <c r="O66" s="3">
        <v>0.95</v>
      </c>
      <c r="P66" s="3">
        <v>0.95</v>
      </c>
      <c r="Q66" s="3">
        <v>0.95</v>
      </c>
      <c r="S66" s="5"/>
      <c r="T66" s="5"/>
      <c r="U66" s="5"/>
      <c r="V66" s="5"/>
      <c r="W66" s="5"/>
      <c r="X66" s="5"/>
    </row>
    <row r="67" spans="1:24" x14ac:dyDescent="0.35">
      <c r="A67" s="2"/>
      <c r="B67" s="3" t="s">
        <v>34</v>
      </c>
      <c r="C67" s="3" t="s">
        <v>33</v>
      </c>
      <c r="D67" s="3">
        <v>0.32900000000000001</v>
      </c>
      <c r="E67" s="3">
        <v>0.94999999999999984</v>
      </c>
      <c r="F67" s="3">
        <v>0.94999999999999984</v>
      </c>
      <c r="G67" s="3">
        <v>0.94999999999999984</v>
      </c>
      <c r="H67" s="3">
        <v>0.94999999999999984</v>
      </c>
      <c r="I67" s="3">
        <v>0.94999999999999984</v>
      </c>
      <c r="J67" s="3">
        <v>0.94999999999999984</v>
      </c>
      <c r="K67" s="3">
        <v>0.94999999999999984</v>
      </c>
      <c r="L67" s="3">
        <v>0.94999999999999984</v>
      </c>
      <c r="M67" s="3">
        <v>0.94999999999999984</v>
      </c>
      <c r="N67" s="3">
        <v>0.94999999999999984</v>
      </c>
      <c r="O67" s="3">
        <v>0.94999999999999984</v>
      </c>
      <c r="P67" s="3">
        <v>0.94999999999999984</v>
      </c>
      <c r="Q67" s="3">
        <v>0.94999999999999984</v>
      </c>
      <c r="S67" s="5"/>
      <c r="T67" s="5"/>
      <c r="U67" s="5"/>
      <c r="V67" s="5"/>
      <c r="W67" s="5"/>
      <c r="X67" s="5"/>
    </row>
    <row r="68" spans="1:24" x14ac:dyDescent="0.35">
      <c r="A68" s="2"/>
      <c r="B68" s="3" t="s">
        <v>38</v>
      </c>
      <c r="C68" s="3" t="s">
        <v>33</v>
      </c>
      <c r="D68" s="3">
        <v>1.0999999999999999E-2</v>
      </c>
      <c r="E68" s="3">
        <v>0.94999999999999984</v>
      </c>
      <c r="F68" s="3">
        <v>0.94999999999999984</v>
      </c>
      <c r="G68" s="3">
        <v>0.94999999999999984</v>
      </c>
      <c r="H68" s="3">
        <v>0.94999999999999984</v>
      </c>
      <c r="I68" s="3">
        <v>0.94999999999999984</v>
      </c>
      <c r="J68" s="3">
        <v>0.94999999999999984</v>
      </c>
      <c r="K68" s="3">
        <v>0.94999999999999984</v>
      </c>
      <c r="L68" s="3">
        <v>0.94999999999999984</v>
      </c>
      <c r="M68" s="3">
        <v>0.94999999999999984</v>
      </c>
      <c r="N68" s="3">
        <v>0.94999999999999984</v>
      </c>
      <c r="O68" s="3">
        <v>0.94999999999999984</v>
      </c>
      <c r="P68" s="3">
        <v>0.94999999999999984</v>
      </c>
      <c r="Q68" s="3">
        <v>0.94999999999999984</v>
      </c>
      <c r="S68" s="5"/>
      <c r="T68" s="5"/>
      <c r="U68" s="5"/>
      <c r="V68" s="5"/>
      <c r="W68" s="5"/>
      <c r="X68" s="5"/>
    </row>
    <row r="69" spans="1:24" x14ac:dyDescent="0.35">
      <c r="A69" s="2"/>
      <c r="B69" s="3" t="s">
        <v>37</v>
      </c>
      <c r="C69" s="3" t="s">
        <v>33</v>
      </c>
      <c r="D69" s="3">
        <v>0.65599999999999981</v>
      </c>
      <c r="E69" s="3">
        <v>0.94999999999999984</v>
      </c>
      <c r="F69" s="3">
        <v>0.94999999999999984</v>
      </c>
      <c r="G69" s="3">
        <v>0.94999999999999984</v>
      </c>
      <c r="H69" s="3">
        <v>0.94999999999999984</v>
      </c>
      <c r="I69" s="3">
        <v>0.94999999999999984</v>
      </c>
      <c r="J69" s="3">
        <v>0.94999999999999984</v>
      </c>
      <c r="K69" s="3">
        <v>0.94999999999999984</v>
      </c>
      <c r="L69" s="3">
        <v>0.94999999999999984</v>
      </c>
      <c r="M69" s="3">
        <v>0.94999999999999984</v>
      </c>
      <c r="N69" s="3">
        <v>0.94999999999999984</v>
      </c>
      <c r="O69" s="3">
        <v>0.94999999999999984</v>
      </c>
      <c r="P69" s="3">
        <v>0.94999999999999984</v>
      </c>
      <c r="Q69" s="3">
        <v>0.94999999999999984</v>
      </c>
      <c r="S69" s="5"/>
      <c r="T69" s="5"/>
      <c r="U69" s="5"/>
      <c r="V69" s="5"/>
      <c r="W69" s="5"/>
      <c r="X69" s="5"/>
    </row>
    <row r="70" spans="1:24" x14ac:dyDescent="0.35">
      <c r="A70" s="2"/>
      <c r="B70" s="3" t="s">
        <v>35</v>
      </c>
      <c r="C70" s="3" t="s">
        <v>33</v>
      </c>
      <c r="D70" s="3">
        <v>0.58200000000000007</v>
      </c>
      <c r="E70" s="3">
        <v>0.8899963794122191</v>
      </c>
      <c r="F70" s="3">
        <v>0.8899963794122191</v>
      </c>
      <c r="G70" s="3">
        <v>0.8899963794122191</v>
      </c>
      <c r="H70" s="3">
        <v>0.8899963794122191</v>
      </c>
      <c r="I70" s="3">
        <v>0.8899963794122191</v>
      </c>
      <c r="J70" s="3">
        <v>0.8899963794122191</v>
      </c>
      <c r="K70" s="3">
        <v>0.8899963794122191</v>
      </c>
      <c r="L70" s="3">
        <v>0.8899963794122191</v>
      </c>
      <c r="M70" s="3">
        <v>0.8899963794122191</v>
      </c>
      <c r="N70" s="3">
        <v>0.8899963794122191</v>
      </c>
      <c r="O70" s="3">
        <v>0.8899963794122191</v>
      </c>
      <c r="P70" s="3">
        <v>0.8899963794122191</v>
      </c>
      <c r="Q70" s="3">
        <v>0.8899963794122191</v>
      </c>
      <c r="S70" s="5"/>
      <c r="T70" s="5"/>
      <c r="U70" s="5"/>
      <c r="V70" s="5"/>
      <c r="W70" s="5"/>
      <c r="X70" s="5"/>
    </row>
    <row r="71" spans="1:24" x14ac:dyDescent="0.35">
      <c r="A71" s="2"/>
      <c r="B71" s="3" t="s">
        <v>48</v>
      </c>
      <c r="C71" s="3" t="s">
        <v>33</v>
      </c>
      <c r="D71" s="3">
        <v>0.5</v>
      </c>
      <c r="E71" s="3">
        <v>0.59011761371140004</v>
      </c>
      <c r="F71" s="3">
        <v>0.59011761371140004</v>
      </c>
      <c r="G71" s="3">
        <v>0.59011761371140004</v>
      </c>
      <c r="H71" s="3">
        <v>0.59011761371140004</v>
      </c>
      <c r="I71" s="3">
        <v>0.59011761371140004</v>
      </c>
      <c r="J71" s="3">
        <v>0.59011761371140004</v>
      </c>
      <c r="K71" s="3">
        <v>0.59011761371140004</v>
      </c>
      <c r="L71" s="3">
        <v>0.59011761371140004</v>
      </c>
      <c r="M71" s="3">
        <v>0.59011761371140004</v>
      </c>
      <c r="N71" s="3">
        <v>0.59011761371140004</v>
      </c>
      <c r="O71" s="3">
        <v>0.59011761371140004</v>
      </c>
      <c r="P71" s="3">
        <v>0.59011761371140004</v>
      </c>
      <c r="Q71" s="3">
        <v>0.59011761371140004</v>
      </c>
      <c r="S71" s="5"/>
      <c r="T71" s="5"/>
      <c r="U71" s="5"/>
      <c r="V71" s="5"/>
      <c r="W71" s="5"/>
      <c r="X71" s="5"/>
    </row>
    <row r="72" spans="1:24" x14ac:dyDescent="0.35">
      <c r="A72" s="2"/>
      <c r="B72" s="3" t="s">
        <v>32</v>
      </c>
      <c r="C72" s="3" t="s">
        <v>33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S72" s="5"/>
      <c r="T72" s="5"/>
      <c r="U72" s="5"/>
      <c r="V72" s="5"/>
      <c r="W72" s="5"/>
      <c r="X72" s="5"/>
    </row>
    <row r="73" spans="1:24" x14ac:dyDescent="0.35">
      <c r="A73" s="2"/>
      <c r="B73" s="3" t="s">
        <v>36</v>
      </c>
      <c r="C73" s="3" t="s">
        <v>33</v>
      </c>
      <c r="D73" s="3">
        <v>0.58200000000000007</v>
      </c>
      <c r="E73" s="3">
        <v>0.58200000000000007</v>
      </c>
      <c r="F73" s="3">
        <v>0.58200000000000007</v>
      </c>
      <c r="G73" s="3">
        <v>0.58200000000000007</v>
      </c>
      <c r="H73" s="3">
        <v>0.58200000000000007</v>
      </c>
      <c r="I73" s="3">
        <v>0.58200000000000007</v>
      </c>
      <c r="J73" s="3">
        <v>0.58200000000000007</v>
      </c>
      <c r="K73" s="3">
        <v>0.58200000000000007</v>
      </c>
      <c r="L73" s="3">
        <v>0.58200000000000007</v>
      </c>
      <c r="M73" s="3">
        <v>0.58200000000000007</v>
      </c>
      <c r="N73" s="3">
        <v>0.58200000000000007</v>
      </c>
      <c r="O73" s="3">
        <v>0.58200000000000007</v>
      </c>
      <c r="P73" s="3">
        <v>0.58200000000000007</v>
      </c>
      <c r="Q73" s="3">
        <v>0.58200000000000007</v>
      </c>
      <c r="S73" s="5"/>
      <c r="T73" s="5"/>
      <c r="U73" s="5"/>
      <c r="V73" s="5"/>
      <c r="W73" s="5"/>
      <c r="X73" s="5"/>
    </row>
    <row r="74" spans="1:24" x14ac:dyDescent="0.35">
      <c r="A74" s="2"/>
      <c r="B74" s="3" t="s">
        <v>49</v>
      </c>
      <c r="C74" s="3" t="s">
        <v>33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S74" s="5"/>
      <c r="T74" s="5"/>
      <c r="U74" s="5"/>
      <c r="V74" s="5"/>
      <c r="W74" s="5"/>
      <c r="X74" s="5"/>
    </row>
    <row r="75" spans="1:24" x14ac:dyDescent="0.35">
      <c r="A75" s="2"/>
      <c r="B75" s="3" t="s">
        <v>46</v>
      </c>
      <c r="C75" s="3" t="s">
        <v>39</v>
      </c>
      <c r="D75" s="3">
        <v>0</v>
      </c>
      <c r="E75" s="3">
        <v>5384172.8348276038</v>
      </c>
      <c r="F75" s="3">
        <v>5384172.8348276038</v>
      </c>
      <c r="G75" s="3">
        <v>5384172.8348276038</v>
      </c>
      <c r="H75" s="3">
        <v>5384172.8348276038</v>
      </c>
      <c r="I75" s="3">
        <v>5384172.8348276038</v>
      </c>
      <c r="J75" s="3">
        <v>5384172.8348276038</v>
      </c>
      <c r="K75" s="3">
        <v>5384172.8348276038</v>
      </c>
      <c r="L75" s="3">
        <v>5384172.8348276038</v>
      </c>
      <c r="M75" s="3">
        <v>5384172.8348276038</v>
      </c>
      <c r="N75" s="3">
        <v>5384172.8348276038</v>
      </c>
      <c r="O75" s="3">
        <v>5384172.8348276038</v>
      </c>
      <c r="P75" s="3">
        <v>5384172.8348276038</v>
      </c>
      <c r="Q75" s="3">
        <v>5384172.8348276038</v>
      </c>
      <c r="S75" s="5"/>
      <c r="T75" s="5"/>
      <c r="U75" s="5"/>
      <c r="V75" s="5"/>
      <c r="W75" s="5"/>
      <c r="X75" s="5"/>
    </row>
    <row r="76" spans="1:24" x14ac:dyDescent="0.35">
      <c r="A76" s="2"/>
      <c r="B76" s="3" t="s">
        <v>47</v>
      </c>
      <c r="C76" s="3" t="s">
        <v>39</v>
      </c>
      <c r="D76" s="3">
        <v>22270.2057307791</v>
      </c>
      <c r="E76" s="3">
        <v>2476234.4776991829</v>
      </c>
      <c r="F76" s="3">
        <v>2476234.4776991829</v>
      </c>
      <c r="G76" s="3">
        <v>2476234.4776991829</v>
      </c>
      <c r="H76" s="3">
        <v>2476234.4776991829</v>
      </c>
      <c r="I76" s="3">
        <v>2476234.4776991829</v>
      </c>
      <c r="J76" s="3">
        <v>2476234.4776991829</v>
      </c>
      <c r="K76" s="3">
        <v>2476234.4776991829</v>
      </c>
      <c r="L76" s="3">
        <v>2476234.4776991829</v>
      </c>
      <c r="M76" s="3">
        <v>2476234.4776991829</v>
      </c>
      <c r="N76" s="3">
        <v>2476234.4776991829</v>
      </c>
      <c r="O76" s="3">
        <v>2476234.4776991829</v>
      </c>
      <c r="P76" s="3">
        <v>2476234.4776991829</v>
      </c>
      <c r="Q76" s="3">
        <v>2476234.4776991829</v>
      </c>
      <c r="S76" s="5"/>
      <c r="T76" s="5"/>
      <c r="U76" s="5"/>
      <c r="V76" s="5"/>
      <c r="W76" s="5"/>
      <c r="X76" s="5"/>
    </row>
    <row r="77" spans="1:24" x14ac:dyDescent="0.35">
      <c r="A77" s="2"/>
      <c r="B77" s="3" t="s">
        <v>34</v>
      </c>
      <c r="C77" s="3" t="s">
        <v>39</v>
      </c>
      <c r="D77" s="3">
        <v>1569358.2860507029</v>
      </c>
      <c r="E77" s="3">
        <v>5749406.5271566082</v>
      </c>
      <c r="F77" s="3">
        <v>5749406.5271566082</v>
      </c>
      <c r="G77" s="3">
        <v>5749406.5271566082</v>
      </c>
      <c r="H77" s="3">
        <v>5749406.5271566082</v>
      </c>
      <c r="I77" s="3">
        <v>5749406.5271566082</v>
      </c>
      <c r="J77" s="3">
        <v>5749406.5271566082</v>
      </c>
      <c r="K77" s="3">
        <v>5749406.5271566082</v>
      </c>
      <c r="L77" s="3">
        <v>5749406.5271566082</v>
      </c>
      <c r="M77" s="3">
        <v>5749406.5271566082</v>
      </c>
      <c r="N77" s="3">
        <v>5749406.5271566082</v>
      </c>
      <c r="O77" s="3">
        <v>5749406.5271566082</v>
      </c>
      <c r="P77" s="3">
        <v>5749406.5271566082</v>
      </c>
      <c r="Q77" s="3">
        <v>5749406.5271566082</v>
      </c>
      <c r="S77" s="5"/>
      <c r="T77" s="5"/>
      <c r="U77" s="5"/>
      <c r="V77" s="5"/>
      <c r="W77" s="5"/>
      <c r="X77" s="5"/>
    </row>
    <row r="78" spans="1:24" x14ac:dyDescent="0.35">
      <c r="A78" s="2"/>
      <c r="B78" s="3" t="s">
        <v>38</v>
      </c>
      <c r="C78" s="3" t="s">
        <v>39</v>
      </c>
      <c r="D78" s="3">
        <v>170771.9076335846</v>
      </c>
      <c r="E78" s="3">
        <v>14886315.52968069</v>
      </c>
      <c r="F78" s="3">
        <v>14886315.52968069</v>
      </c>
      <c r="G78" s="3">
        <v>14886315.52968069</v>
      </c>
      <c r="H78" s="3">
        <v>14886315.52968069</v>
      </c>
      <c r="I78" s="3">
        <v>14886315.52968069</v>
      </c>
      <c r="J78" s="3">
        <v>14886315.52968069</v>
      </c>
      <c r="K78" s="3">
        <v>14886315.52968069</v>
      </c>
      <c r="L78" s="3">
        <v>14886315.52968069</v>
      </c>
      <c r="M78" s="3">
        <v>14886315.52968069</v>
      </c>
      <c r="N78" s="3">
        <v>14886315.52968069</v>
      </c>
      <c r="O78" s="3">
        <v>14886315.52968069</v>
      </c>
      <c r="P78" s="3">
        <v>14886315.52968069</v>
      </c>
      <c r="Q78" s="3">
        <v>14886315.52968069</v>
      </c>
      <c r="S78" s="5"/>
      <c r="T78" s="5"/>
      <c r="U78" s="5"/>
      <c r="V78" s="5"/>
      <c r="W78" s="5"/>
      <c r="X78" s="5"/>
    </row>
    <row r="79" spans="1:24" x14ac:dyDescent="0.35">
      <c r="A79" s="2"/>
      <c r="B79" s="3" t="s">
        <v>37</v>
      </c>
      <c r="C79" s="3" t="s">
        <v>39</v>
      </c>
      <c r="D79" s="3">
        <v>10038146.26911738</v>
      </c>
      <c r="E79" s="3">
        <v>14943327.47646641</v>
      </c>
      <c r="F79" s="3">
        <v>14943327.47646641</v>
      </c>
      <c r="G79" s="3">
        <v>14943327.47646641</v>
      </c>
      <c r="H79" s="3">
        <v>14943327.47646641</v>
      </c>
      <c r="I79" s="3">
        <v>14943327.47646641</v>
      </c>
      <c r="J79" s="3">
        <v>14943327.47646641</v>
      </c>
      <c r="K79" s="3">
        <v>14943327.47646641</v>
      </c>
      <c r="L79" s="3">
        <v>14943327.47646641</v>
      </c>
      <c r="M79" s="3">
        <v>14943327.47646641</v>
      </c>
      <c r="N79" s="3">
        <v>14943327.47646641</v>
      </c>
      <c r="O79" s="3">
        <v>14943327.47646641</v>
      </c>
      <c r="P79" s="3">
        <v>14943327.47646641</v>
      </c>
      <c r="Q79" s="3">
        <v>14943327.47646641</v>
      </c>
      <c r="S79" s="5"/>
      <c r="T79" s="5"/>
      <c r="U79" s="5"/>
      <c r="V79" s="5"/>
      <c r="W79" s="5"/>
      <c r="X79" s="5"/>
    </row>
    <row r="80" spans="1:24" x14ac:dyDescent="0.35">
      <c r="A80" s="2"/>
      <c r="B80" s="3" t="s">
        <v>35</v>
      </c>
      <c r="C80" s="3" t="s">
        <v>39</v>
      </c>
      <c r="D80" s="3">
        <v>10091586.247082449</v>
      </c>
      <c r="E80" s="3">
        <v>15432088.011047291</v>
      </c>
      <c r="F80" s="3">
        <v>15432088.011047291</v>
      </c>
      <c r="G80" s="3">
        <v>15432088.011047291</v>
      </c>
      <c r="H80" s="3">
        <v>15432088.011047291</v>
      </c>
      <c r="I80" s="3">
        <v>15432088.011047291</v>
      </c>
      <c r="J80" s="3">
        <v>15432088.011047291</v>
      </c>
      <c r="K80" s="3">
        <v>15432088.011047291</v>
      </c>
      <c r="L80" s="3">
        <v>15432088.011047291</v>
      </c>
      <c r="M80" s="3">
        <v>15432088.011047291</v>
      </c>
      <c r="N80" s="3">
        <v>15432088.011047291</v>
      </c>
      <c r="O80" s="3">
        <v>15432088.011047291</v>
      </c>
      <c r="P80" s="3">
        <v>15432088.011047291</v>
      </c>
      <c r="Q80" s="3">
        <v>15432088.011047291</v>
      </c>
      <c r="S80" s="5"/>
      <c r="T80" s="5"/>
      <c r="U80" s="5"/>
      <c r="V80" s="5"/>
      <c r="W80" s="5"/>
      <c r="X80" s="5"/>
    </row>
    <row r="81" spans="1:24" x14ac:dyDescent="0.35">
      <c r="A81" s="2"/>
      <c r="B81" s="3" t="s">
        <v>48</v>
      </c>
      <c r="C81" s="3" t="s">
        <v>39</v>
      </c>
      <c r="D81" s="3">
        <v>71140562.628234938</v>
      </c>
      <c r="E81" s="3">
        <v>83962598.112520814</v>
      </c>
      <c r="F81" s="3">
        <v>83962598.112520814</v>
      </c>
      <c r="G81" s="3">
        <v>83962598.112520814</v>
      </c>
      <c r="H81" s="3">
        <v>83962598.112520814</v>
      </c>
      <c r="I81" s="3">
        <v>83962598.112520814</v>
      </c>
      <c r="J81" s="3">
        <v>83962598.112520814</v>
      </c>
      <c r="K81" s="3">
        <v>83962598.112520814</v>
      </c>
      <c r="L81" s="3">
        <v>83962598.112520814</v>
      </c>
      <c r="M81" s="3">
        <v>83962598.112520814</v>
      </c>
      <c r="N81" s="3">
        <v>83962598.112520814</v>
      </c>
      <c r="O81" s="3">
        <v>83962598.112520814</v>
      </c>
      <c r="P81" s="3">
        <v>83962598.112520814</v>
      </c>
      <c r="Q81" s="3">
        <v>83962598.112520814</v>
      </c>
      <c r="S81" s="5"/>
      <c r="T81" s="5"/>
      <c r="U81" s="5"/>
      <c r="V81" s="5"/>
      <c r="W81" s="5"/>
      <c r="X81" s="5"/>
    </row>
    <row r="82" spans="1:24" x14ac:dyDescent="0.35">
      <c r="A82" s="2"/>
      <c r="B82" s="3" t="s">
        <v>32</v>
      </c>
      <c r="C82" s="3" t="s">
        <v>39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S82" s="5"/>
      <c r="T82" s="5"/>
      <c r="U82" s="5"/>
      <c r="V82" s="5"/>
      <c r="W82" s="5"/>
      <c r="X82" s="5"/>
    </row>
    <row r="83" spans="1:24" x14ac:dyDescent="0.35">
      <c r="A83" s="2"/>
      <c r="B83" s="3" t="s">
        <v>36</v>
      </c>
      <c r="C83" s="3" t="s">
        <v>39</v>
      </c>
      <c r="D83" s="3">
        <v>13235156.068715241</v>
      </c>
      <c r="E83" s="3">
        <v>13235156.068715241</v>
      </c>
      <c r="F83" s="3">
        <v>13235156.068715241</v>
      </c>
      <c r="G83" s="3">
        <v>13235156.068715241</v>
      </c>
      <c r="H83" s="3">
        <v>13235156.068715241</v>
      </c>
      <c r="I83" s="3">
        <v>13235156.068715241</v>
      </c>
      <c r="J83" s="3">
        <v>13235156.068715241</v>
      </c>
      <c r="K83" s="3">
        <v>13235156.068715241</v>
      </c>
      <c r="L83" s="3">
        <v>13235156.068715241</v>
      </c>
      <c r="M83" s="3">
        <v>13235156.068715241</v>
      </c>
      <c r="N83" s="3">
        <v>13235156.068715241</v>
      </c>
      <c r="O83" s="3">
        <v>13235156.068715241</v>
      </c>
      <c r="P83" s="3">
        <v>13235156.068715241</v>
      </c>
      <c r="Q83" s="3">
        <v>13235156.068715241</v>
      </c>
      <c r="S83" s="5"/>
      <c r="T83" s="5"/>
      <c r="U83" s="5"/>
      <c r="V83" s="5"/>
      <c r="W83" s="5"/>
      <c r="X83" s="5"/>
    </row>
    <row r="84" spans="1:24" x14ac:dyDescent="0.35">
      <c r="A84" s="2"/>
      <c r="B84" s="3" t="s">
        <v>49</v>
      </c>
      <c r="C84" s="3" t="s">
        <v>39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S84" s="5"/>
      <c r="T84" s="5"/>
      <c r="U84" s="5"/>
      <c r="V84" s="5"/>
      <c r="W84" s="5"/>
      <c r="X84" s="5"/>
    </row>
    <row r="85" spans="1:24" x14ac:dyDescent="0.3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S85" s="5"/>
      <c r="T85" s="5"/>
      <c r="U85" s="5"/>
      <c r="V85" s="5"/>
      <c r="W85" s="5"/>
      <c r="X85" s="5"/>
    </row>
    <row r="86" spans="1:24" x14ac:dyDescent="0.35">
      <c r="A86" s="2" t="s">
        <v>8</v>
      </c>
      <c r="B86" s="3" t="s">
        <v>46</v>
      </c>
      <c r="C86" s="3" t="s">
        <v>33</v>
      </c>
      <c r="D86" s="3">
        <v>0</v>
      </c>
      <c r="E86" s="3">
        <v>0.95</v>
      </c>
      <c r="F86" s="3">
        <v>0.95</v>
      </c>
      <c r="G86" s="3">
        <v>0.95</v>
      </c>
      <c r="H86" s="3">
        <v>0.95</v>
      </c>
      <c r="I86" s="3">
        <v>0.95</v>
      </c>
      <c r="J86" s="3">
        <v>0.95</v>
      </c>
      <c r="K86" s="3">
        <v>0.95</v>
      </c>
      <c r="L86" s="3">
        <v>0.95</v>
      </c>
      <c r="M86" s="3">
        <v>0.95</v>
      </c>
      <c r="N86" s="3">
        <v>0.95</v>
      </c>
      <c r="O86" s="3">
        <v>0.95</v>
      </c>
      <c r="P86" s="3">
        <v>0.95</v>
      </c>
      <c r="Q86" s="3">
        <v>0.95</v>
      </c>
      <c r="S86" s="5">
        <f>SUM(E96:E105)-SUM(D96:D105)</f>
        <v>7395048.04683589</v>
      </c>
      <c r="T86" s="5">
        <f>SUM(E201:E210)-SUM(D201:D210)</f>
        <v>25916038.437468715</v>
      </c>
      <c r="U86" s="5">
        <f>SUM(E306:E315)-SUM(D306:D315)</f>
        <v>44437028.828101531</v>
      </c>
      <c r="V86" s="5">
        <f>SUM(E411:E420)-SUM(D411:D420)</f>
        <v>62958019.218734354</v>
      </c>
      <c r="W86" s="5">
        <f>SUM(E516:E525)-SUM(D516:D525)</f>
        <v>81479009.609367177</v>
      </c>
      <c r="X86" s="5">
        <f>SUM(E621:E630)-SUM(D621:D630)</f>
        <v>100000000.00000001</v>
      </c>
    </row>
    <row r="87" spans="1:24" x14ac:dyDescent="0.35">
      <c r="A87" s="2"/>
      <c r="B87" s="3" t="s">
        <v>47</v>
      </c>
      <c r="C87" s="3" t="s">
        <v>33</v>
      </c>
      <c r="D87" s="3">
        <v>0.152</v>
      </c>
      <c r="E87" s="3">
        <v>0.95</v>
      </c>
      <c r="F87" s="3">
        <v>0.95</v>
      </c>
      <c r="G87" s="3">
        <v>0.95</v>
      </c>
      <c r="H87" s="3">
        <v>0.95</v>
      </c>
      <c r="I87" s="3">
        <v>0.95</v>
      </c>
      <c r="J87" s="3">
        <v>0.95</v>
      </c>
      <c r="K87" s="3">
        <v>0.95</v>
      </c>
      <c r="L87" s="3">
        <v>0.95</v>
      </c>
      <c r="M87" s="3">
        <v>0.95</v>
      </c>
      <c r="N87" s="3">
        <v>0.95</v>
      </c>
      <c r="O87" s="3">
        <v>0.95</v>
      </c>
      <c r="P87" s="3">
        <v>0.95</v>
      </c>
      <c r="Q87" s="3">
        <v>0.95</v>
      </c>
      <c r="S87" s="5"/>
      <c r="T87" s="5"/>
      <c r="U87" s="5"/>
      <c r="V87" s="5"/>
      <c r="W87" s="5"/>
      <c r="X87" s="5"/>
    </row>
    <row r="88" spans="1:24" x14ac:dyDescent="0.35">
      <c r="A88" s="2"/>
      <c r="B88" s="3" t="s">
        <v>34</v>
      </c>
      <c r="C88" s="3" t="s">
        <v>33</v>
      </c>
      <c r="D88" s="3">
        <v>0.252</v>
      </c>
      <c r="E88" s="3">
        <v>0.95</v>
      </c>
      <c r="F88" s="3">
        <v>0.95</v>
      </c>
      <c r="G88" s="3">
        <v>0.95</v>
      </c>
      <c r="H88" s="3">
        <v>0.95</v>
      </c>
      <c r="I88" s="3">
        <v>0.95</v>
      </c>
      <c r="J88" s="3">
        <v>0.95</v>
      </c>
      <c r="K88" s="3">
        <v>0.95</v>
      </c>
      <c r="L88" s="3">
        <v>0.95</v>
      </c>
      <c r="M88" s="3">
        <v>0.95</v>
      </c>
      <c r="N88" s="3">
        <v>0.95</v>
      </c>
      <c r="O88" s="3">
        <v>0.95</v>
      </c>
      <c r="P88" s="3">
        <v>0.95</v>
      </c>
      <c r="Q88" s="3">
        <v>0.95</v>
      </c>
      <c r="S88" s="5"/>
      <c r="T88" s="5"/>
      <c r="U88" s="5"/>
      <c r="V88" s="5"/>
      <c r="W88" s="5"/>
      <c r="X88" s="5"/>
    </row>
    <row r="89" spans="1:24" x14ac:dyDescent="0.35">
      <c r="A89" s="2"/>
      <c r="B89" s="3" t="s">
        <v>38</v>
      </c>
      <c r="C89" s="3" t="s">
        <v>33</v>
      </c>
      <c r="D89" s="3">
        <v>0</v>
      </c>
      <c r="E89" s="3">
        <v>0.95</v>
      </c>
      <c r="F89" s="3">
        <v>0.95</v>
      </c>
      <c r="G89" s="3">
        <v>0.95</v>
      </c>
      <c r="H89" s="3">
        <v>0.95</v>
      </c>
      <c r="I89" s="3">
        <v>0.95</v>
      </c>
      <c r="J89" s="3">
        <v>0.95</v>
      </c>
      <c r="K89" s="3">
        <v>0.95</v>
      </c>
      <c r="L89" s="3">
        <v>0.95</v>
      </c>
      <c r="M89" s="3">
        <v>0.95</v>
      </c>
      <c r="N89" s="3">
        <v>0.95</v>
      </c>
      <c r="O89" s="3">
        <v>0.95</v>
      </c>
      <c r="P89" s="3">
        <v>0.95</v>
      </c>
      <c r="Q89" s="3">
        <v>0.95</v>
      </c>
      <c r="S89" s="5"/>
      <c r="T89" s="5"/>
      <c r="U89" s="5"/>
      <c r="V89" s="5"/>
      <c r="W89" s="5"/>
      <c r="X89" s="5"/>
    </row>
    <row r="90" spans="1:24" x14ac:dyDescent="0.35">
      <c r="A90" s="2"/>
      <c r="B90" s="3" t="s">
        <v>37</v>
      </c>
      <c r="C90" s="3" t="s">
        <v>33</v>
      </c>
      <c r="D90" s="3">
        <v>0.88</v>
      </c>
      <c r="E90" s="3">
        <v>0.95</v>
      </c>
      <c r="F90" s="3">
        <v>0.95</v>
      </c>
      <c r="G90" s="3">
        <v>0.95</v>
      </c>
      <c r="H90" s="3">
        <v>0.95</v>
      </c>
      <c r="I90" s="3">
        <v>0.95</v>
      </c>
      <c r="J90" s="3">
        <v>0.95</v>
      </c>
      <c r="K90" s="3">
        <v>0.95</v>
      </c>
      <c r="L90" s="3">
        <v>0.95</v>
      </c>
      <c r="M90" s="3">
        <v>0.95</v>
      </c>
      <c r="N90" s="3">
        <v>0.95</v>
      </c>
      <c r="O90" s="3">
        <v>0.95</v>
      </c>
      <c r="P90" s="3">
        <v>0.95</v>
      </c>
      <c r="Q90" s="3">
        <v>0.95</v>
      </c>
      <c r="S90" s="5"/>
      <c r="T90" s="5"/>
      <c r="U90" s="5"/>
      <c r="V90" s="5"/>
      <c r="W90" s="5"/>
      <c r="X90" s="5"/>
    </row>
    <row r="91" spans="1:24" x14ac:dyDescent="0.35">
      <c r="A91" s="2"/>
      <c r="B91" s="3" t="s">
        <v>35</v>
      </c>
      <c r="C91" s="3" t="s">
        <v>33</v>
      </c>
      <c r="D91" s="3">
        <v>0.33500000000000002</v>
      </c>
      <c r="E91" s="3">
        <v>0.95</v>
      </c>
      <c r="F91" s="3">
        <v>0.95</v>
      </c>
      <c r="G91" s="3">
        <v>0.95</v>
      </c>
      <c r="H91" s="3">
        <v>0.95</v>
      </c>
      <c r="I91" s="3">
        <v>0.95</v>
      </c>
      <c r="J91" s="3">
        <v>0.95</v>
      </c>
      <c r="K91" s="3">
        <v>0.95</v>
      </c>
      <c r="L91" s="3">
        <v>0.95</v>
      </c>
      <c r="M91" s="3">
        <v>0.95</v>
      </c>
      <c r="N91" s="3">
        <v>0.95</v>
      </c>
      <c r="O91" s="3">
        <v>0.95</v>
      </c>
      <c r="P91" s="3">
        <v>0.95</v>
      </c>
      <c r="Q91" s="3">
        <v>0.95</v>
      </c>
      <c r="S91" s="5"/>
      <c r="T91" s="5"/>
      <c r="U91" s="5"/>
      <c r="V91" s="5"/>
      <c r="W91" s="5"/>
      <c r="X91" s="5"/>
    </row>
    <row r="92" spans="1:24" x14ac:dyDescent="0.35">
      <c r="A92" s="2"/>
      <c r="B92" s="3" t="s">
        <v>48</v>
      </c>
      <c r="C92" s="3" t="s">
        <v>33</v>
      </c>
      <c r="D92" s="3">
        <v>0.5</v>
      </c>
      <c r="E92" s="3">
        <v>0.95</v>
      </c>
      <c r="F92" s="3">
        <v>0.95</v>
      </c>
      <c r="G92" s="3">
        <v>0.95</v>
      </c>
      <c r="H92" s="3">
        <v>0.95</v>
      </c>
      <c r="I92" s="3">
        <v>0.95</v>
      </c>
      <c r="J92" s="3">
        <v>0.95</v>
      </c>
      <c r="K92" s="3">
        <v>0.95</v>
      </c>
      <c r="L92" s="3">
        <v>0.95</v>
      </c>
      <c r="M92" s="3">
        <v>0.95</v>
      </c>
      <c r="N92" s="3">
        <v>0.95</v>
      </c>
      <c r="O92" s="3">
        <v>0.95</v>
      </c>
      <c r="P92" s="3">
        <v>0.95</v>
      </c>
      <c r="Q92" s="3">
        <v>0.95</v>
      </c>
      <c r="S92" s="5"/>
      <c r="T92" s="5"/>
      <c r="U92" s="5"/>
      <c r="V92" s="5"/>
      <c r="W92" s="5"/>
      <c r="X92" s="5"/>
    </row>
    <row r="93" spans="1:24" x14ac:dyDescent="0.35">
      <c r="A93" s="2"/>
      <c r="B93" s="3" t="s">
        <v>32</v>
      </c>
      <c r="C93" s="3" t="s">
        <v>33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S93" s="5"/>
      <c r="T93" s="5"/>
      <c r="U93" s="5"/>
      <c r="V93" s="5"/>
      <c r="W93" s="5"/>
      <c r="X93" s="5"/>
    </row>
    <row r="94" spans="1:24" x14ac:dyDescent="0.35">
      <c r="A94" s="2"/>
      <c r="B94" s="3" t="s">
        <v>36</v>
      </c>
      <c r="C94" s="3" t="s">
        <v>33</v>
      </c>
      <c r="D94" s="3">
        <v>0.33500000000000002</v>
      </c>
      <c r="E94" s="3">
        <v>0.94999999999999984</v>
      </c>
      <c r="F94" s="3">
        <v>0.94999999999999984</v>
      </c>
      <c r="G94" s="3">
        <v>0.94999999999999984</v>
      </c>
      <c r="H94" s="3">
        <v>0.94999999999999984</v>
      </c>
      <c r="I94" s="3">
        <v>0.94999999999999984</v>
      </c>
      <c r="J94" s="3">
        <v>0.94999999999999984</v>
      </c>
      <c r="K94" s="3">
        <v>0.94999999999999984</v>
      </c>
      <c r="L94" s="3">
        <v>0.94999999999999984</v>
      </c>
      <c r="M94" s="3">
        <v>0.94999999999999984</v>
      </c>
      <c r="N94" s="3">
        <v>0.94999999999999984</v>
      </c>
      <c r="O94" s="3">
        <v>0.94999999999999984</v>
      </c>
      <c r="P94" s="3">
        <v>0.94999999999999984</v>
      </c>
      <c r="Q94" s="3">
        <v>0.94999999999999984</v>
      </c>
      <c r="S94" s="5"/>
      <c r="T94" s="5"/>
      <c r="U94" s="5"/>
      <c r="V94" s="5"/>
      <c r="W94" s="5"/>
      <c r="X94" s="5"/>
    </row>
    <row r="95" spans="1:24" x14ac:dyDescent="0.35">
      <c r="A95" s="2"/>
      <c r="B95" s="3" t="s">
        <v>49</v>
      </c>
      <c r="C95" s="3" t="s">
        <v>33</v>
      </c>
      <c r="D95" s="3">
        <v>2.4E-2</v>
      </c>
      <c r="E95" s="3">
        <v>3.6352282797440197E-2</v>
      </c>
      <c r="F95" s="3">
        <v>3.6352282797440197E-2</v>
      </c>
      <c r="G95" s="3">
        <v>3.6352282797440197E-2</v>
      </c>
      <c r="H95" s="3">
        <v>3.6352282797440197E-2</v>
      </c>
      <c r="I95" s="3">
        <v>3.6352282797440197E-2</v>
      </c>
      <c r="J95" s="3">
        <v>3.6352282797440197E-2</v>
      </c>
      <c r="K95" s="3">
        <v>3.6352282797440197E-2</v>
      </c>
      <c r="L95" s="3">
        <v>3.6352282797440197E-2</v>
      </c>
      <c r="M95" s="3">
        <v>3.6352282797440197E-2</v>
      </c>
      <c r="N95" s="3">
        <v>3.6352282797440197E-2</v>
      </c>
      <c r="O95" s="3">
        <v>3.6352282797440197E-2</v>
      </c>
      <c r="P95" s="3">
        <v>3.6352282797440197E-2</v>
      </c>
      <c r="Q95" s="3">
        <v>3.6352282797440197E-2</v>
      </c>
      <c r="S95" s="5"/>
      <c r="T95" s="5"/>
      <c r="U95" s="5"/>
      <c r="V95" s="5"/>
      <c r="W95" s="5"/>
      <c r="X95" s="5"/>
    </row>
    <row r="96" spans="1:24" x14ac:dyDescent="0.35">
      <c r="A96" s="2"/>
      <c r="B96" s="3" t="s">
        <v>46</v>
      </c>
      <c r="C96" s="3" t="s">
        <v>39</v>
      </c>
      <c r="D96" s="3">
        <v>0</v>
      </c>
      <c r="E96" s="3">
        <v>649302.41270074761</v>
      </c>
      <c r="F96" s="3">
        <v>649302.41270074761</v>
      </c>
      <c r="G96" s="3">
        <v>649302.41270074761</v>
      </c>
      <c r="H96" s="3">
        <v>649302.41270074761</v>
      </c>
      <c r="I96" s="3">
        <v>649302.41270074761</v>
      </c>
      <c r="J96" s="3">
        <v>649302.41270074761</v>
      </c>
      <c r="K96" s="3">
        <v>649302.41270074761</v>
      </c>
      <c r="L96" s="3">
        <v>649302.41270074761</v>
      </c>
      <c r="M96" s="3">
        <v>649302.41270074761</v>
      </c>
      <c r="N96" s="3">
        <v>649302.41270074761</v>
      </c>
      <c r="O96" s="3">
        <v>649302.41270074761</v>
      </c>
      <c r="P96" s="3">
        <v>649302.41270074761</v>
      </c>
      <c r="Q96" s="3">
        <v>649302.41270074761</v>
      </c>
      <c r="S96" s="5"/>
      <c r="T96" s="5"/>
      <c r="U96" s="5"/>
      <c r="V96" s="5"/>
      <c r="W96" s="5"/>
      <c r="X96" s="5"/>
    </row>
    <row r="97" spans="1:24" x14ac:dyDescent="0.35">
      <c r="A97" s="2"/>
      <c r="B97" s="3" t="s">
        <v>47</v>
      </c>
      <c r="C97" s="3" t="s">
        <v>39</v>
      </c>
      <c r="D97" s="3">
        <v>6954.0460828853811</v>
      </c>
      <c r="E97" s="3">
        <v>510509.84552852152</v>
      </c>
      <c r="F97" s="3">
        <v>510509.84552852152</v>
      </c>
      <c r="G97" s="3">
        <v>510509.84552852152</v>
      </c>
      <c r="H97" s="3">
        <v>510509.84552852152</v>
      </c>
      <c r="I97" s="3">
        <v>510509.84552852152</v>
      </c>
      <c r="J97" s="3">
        <v>510509.84552852152</v>
      </c>
      <c r="K97" s="3">
        <v>510509.84552852152</v>
      </c>
      <c r="L97" s="3">
        <v>510509.84552852152</v>
      </c>
      <c r="M97" s="3">
        <v>510509.84552852152</v>
      </c>
      <c r="N97" s="3">
        <v>510509.84552852152</v>
      </c>
      <c r="O97" s="3">
        <v>510509.84552852152</v>
      </c>
      <c r="P97" s="3">
        <v>510509.84552852152</v>
      </c>
      <c r="Q97" s="3">
        <v>510509.84552852152</v>
      </c>
      <c r="S97" s="5"/>
      <c r="T97" s="5"/>
      <c r="U97" s="5"/>
      <c r="V97" s="5"/>
      <c r="W97" s="5"/>
      <c r="X97" s="5"/>
    </row>
    <row r="98" spans="1:24" x14ac:dyDescent="0.35">
      <c r="A98" s="2"/>
      <c r="B98" s="3" t="s">
        <v>34</v>
      </c>
      <c r="C98" s="3" t="s">
        <v>39</v>
      </c>
      <c r="D98" s="3">
        <v>35346.318012556971</v>
      </c>
      <c r="E98" s="3">
        <v>294401.91524135618</v>
      </c>
      <c r="F98" s="3">
        <v>294401.91524135618</v>
      </c>
      <c r="G98" s="3">
        <v>294401.91524135618</v>
      </c>
      <c r="H98" s="3">
        <v>294401.91524135618</v>
      </c>
      <c r="I98" s="3">
        <v>294401.91524135618</v>
      </c>
      <c r="J98" s="3">
        <v>294401.91524135618</v>
      </c>
      <c r="K98" s="3">
        <v>294401.91524135618</v>
      </c>
      <c r="L98" s="3">
        <v>294401.91524135618</v>
      </c>
      <c r="M98" s="3">
        <v>294401.91524135618</v>
      </c>
      <c r="N98" s="3">
        <v>294401.91524135618</v>
      </c>
      <c r="O98" s="3">
        <v>294401.91524135618</v>
      </c>
      <c r="P98" s="3">
        <v>294401.91524135618</v>
      </c>
      <c r="Q98" s="3">
        <v>294401.91524135618</v>
      </c>
      <c r="S98" s="5"/>
      <c r="T98" s="5"/>
      <c r="U98" s="5"/>
      <c r="V98" s="5"/>
      <c r="W98" s="5"/>
      <c r="X98" s="5"/>
    </row>
    <row r="99" spans="1:24" x14ac:dyDescent="0.35">
      <c r="A99" s="2"/>
      <c r="B99" s="3" t="s">
        <v>38</v>
      </c>
      <c r="C99" s="3" t="s">
        <v>39</v>
      </c>
      <c r="D99" s="3">
        <v>0</v>
      </c>
      <c r="E99" s="3">
        <v>409766.32612059178</v>
      </c>
      <c r="F99" s="3">
        <v>409766.32612059178</v>
      </c>
      <c r="G99" s="3">
        <v>409766.32612059178</v>
      </c>
      <c r="H99" s="3">
        <v>409766.32612059178</v>
      </c>
      <c r="I99" s="3">
        <v>409766.32612059178</v>
      </c>
      <c r="J99" s="3">
        <v>409766.32612059178</v>
      </c>
      <c r="K99" s="3">
        <v>409766.32612059178</v>
      </c>
      <c r="L99" s="3">
        <v>409766.32612059178</v>
      </c>
      <c r="M99" s="3">
        <v>409766.32612059178</v>
      </c>
      <c r="N99" s="3">
        <v>409766.32612059178</v>
      </c>
      <c r="O99" s="3">
        <v>409766.32612059178</v>
      </c>
      <c r="P99" s="3">
        <v>409766.32612059178</v>
      </c>
      <c r="Q99" s="3">
        <v>409766.32612059178</v>
      </c>
      <c r="S99" s="5"/>
      <c r="T99" s="5"/>
      <c r="U99" s="5"/>
      <c r="V99" s="5"/>
      <c r="W99" s="5"/>
      <c r="X99" s="5"/>
    </row>
    <row r="100" spans="1:24" x14ac:dyDescent="0.35">
      <c r="A100" s="2"/>
      <c r="B100" s="3" t="s">
        <v>37</v>
      </c>
      <c r="C100" s="3" t="s">
        <v>39</v>
      </c>
      <c r="D100" s="3">
        <v>291397.36349090212</v>
      </c>
      <c r="E100" s="3">
        <v>786076.26008632849</v>
      </c>
      <c r="F100" s="3">
        <v>786076.26008632849</v>
      </c>
      <c r="G100" s="3">
        <v>786076.26008632849</v>
      </c>
      <c r="H100" s="3">
        <v>786076.26008632849</v>
      </c>
      <c r="I100" s="3">
        <v>786076.26008632849</v>
      </c>
      <c r="J100" s="3">
        <v>786076.26008632849</v>
      </c>
      <c r="K100" s="3">
        <v>786076.26008632849</v>
      </c>
      <c r="L100" s="3">
        <v>786076.26008632849</v>
      </c>
      <c r="M100" s="3">
        <v>786076.26008632849</v>
      </c>
      <c r="N100" s="3">
        <v>786076.26008632849</v>
      </c>
      <c r="O100" s="3">
        <v>786076.26008632849</v>
      </c>
      <c r="P100" s="3">
        <v>786076.26008632849</v>
      </c>
      <c r="Q100" s="3">
        <v>786076.26008632849</v>
      </c>
      <c r="S100" s="5"/>
      <c r="T100" s="5"/>
      <c r="U100" s="5"/>
      <c r="V100" s="5"/>
      <c r="W100" s="5"/>
      <c r="X100" s="5"/>
    </row>
    <row r="101" spans="1:24" x14ac:dyDescent="0.35">
      <c r="A101" s="2"/>
      <c r="B101" s="3" t="s">
        <v>35</v>
      </c>
      <c r="C101" s="3" t="s">
        <v>39</v>
      </c>
      <c r="D101" s="3">
        <v>112800.74492041281</v>
      </c>
      <c r="E101" s="3">
        <v>436766.41166037822</v>
      </c>
      <c r="F101" s="3">
        <v>436766.41166037822</v>
      </c>
      <c r="G101" s="3">
        <v>436766.41166037822</v>
      </c>
      <c r="H101" s="3">
        <v>436766.41166037822</v>
      </c>
      <c r="I101" s="3">
        <v>436766.41166037822</v>
      </c>
      <c r="J101" s="3">
        <v>436766.41166037822</v>
      </c>
      <c r="K101" s="3">
        <v>436766.41166037822</v>
      </c>
      <c r="L101" s="3">
        <v>436766.41166037822</v>
      </c>
      <c r="M101" s="3">
        <v>436766.41166037822</v>
      </c>
      <c r="N101" s="3">
        <v>436766.41166037822</v>
      </c>
      <c r="O101" s="3">
        <v>436766.41166037822</v>
      </c>
      <c r="P101" s="3">
        <v>436766.41166037822</v>
      </c>
      <c r="Q101" s="3">
        <v>436766.41166037822</v>
      </c>
      <c r="S101" s="5"/>
      <c r="T101" s="5"/>
      <c r="U101" s="5"/>
      <c r="V101" s="5"/>
      <c r="W101" s="5"/>
      <c r="X101" s="5"/>
    </row>
    <row r="102" spans="1:24" x14ac:dyDescent="0.35">
      <c r="A102" s="2"/>
      <c r="B102" s="3" t="s">
        <v>48</v>
      </c>
      <c r="C102" s="3" t="s">
        <v>39</v>
      </c>
      <c r="D102" s="3">
        <v>1969314.8963232171</v>
      </c>
      <c r="E102" s="3">
        <v>4139274.2062789602</v>
      </c>
      <c r="F102" s="3">
        <v>4139274.2062789602</v>
      </c>
      <c r="G102" s="3">
        <v>4139274.2062789602</v>
      </c>
      <c r="H102" s="3">
        <v>4139274.2062789602</v>
      </c>
      <c r="I102" s="3">
        <v>4139274.2062789602</v>
      </c>
      <c r="J102" s="3">
        <v>4139274.2062789602</v>
      </c>
      <c r="K102" s="3">
        <v>4139274.2062789602</v>
      </c>
      <c r="L102" s="3">
        <v>4139274.2062789602</v>
      </c>
      <c r="M102" s="3">
        <v>4139274.2062789602</v>
      </c>
      <c r="N102" s="3">
        <v>4139274.2062789602</v>
      </c>
      <c r="O102" s="3">
        <v>4139274.2062789602</v>
      </c>
      <c r="P102" s="3">
        <v>4139274.2062789602</v>
      </c>
      <c r="Q102" s="3">
        <v>4139274.2062789602</v>
      </c>
      <c r="S102" s="5"/>
      <c r="T102" s="5"/>
      <c r="U102" s="5"/>
      <c r="V102" s="5"/>
      <c r="W102" s="5"/>
      <c r="X102" s="5"/>
    </row>
    <row r="103" spans="1:24" x14ac:dyDescent="0.35">
      <c r="A103" s="2"/>
      <c r="B103" s="3" t="s">
        <v>32</v>
      </c>
      <c r="C103" s="3" t="s">
        <v>39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S103" s="5"/>
      <c r="T103" s="5"/>
      <c r="U103" s="5"/>
      <c r="V103" s="5"/>
      <c r="W103" s="5"/>
      <c r="X103" s="5"/>
    </row>
    <row r="104" spans="1:24" x14ac:dyDescent="0.35">
      <c r="A104" s="2"/>
      <c r="B104" s="3" t="s">
        <v>36</v>
      </c>
      <c r="C104" s="3" t="s">
        <v>39</v>
      </c>
      <c r="D104" s="3">
        <v>784521.70687749097</v>
      </c>
      <c r="E104" s="3">
        <v>2491218.3639109759</v>
      </c>
      <c r="F104" s="3">
        <v>2491218.3639109759</v>
      </c>
      <c r="G104" s="3">
        <v>2491218.3639109759</v>
      </c>
      <c r="H104" s="3">
        <v>2491218.3639109759</v>
      </c>
      <c r="I104" s="3">
        <v>2491218.3639109759</v>
      </c>
      <c r="J104" s="3">
        <v>2491218.3639109759</v>
      </c>
      <c r="K104" s="3">
        <v>2491218.3639109759</v>
      </c>
      <c r="L104" s="3">
        <v>2491218.3639109759</v>
      </c>
      <c r="M104" s="3">
        <v>2491218.3639109759</v>
      </c>
      <c r="N104" s="3">
        <v>2491218.3639109759</v>
      </c>
      <c r="O104" s="3">
        <v>2491218.3639109759</v>
      </c>
      <c r="P104" s="3">
        <v>2491218.3639109759</v>
      </c>
      <c r="Q104" s="3">
        <v>2491218.3639109759</v>
      </c>
      <c r="S104" s="5"/>
      <c r="T104" s="5"/>
      <c r="U104" s="5"/>
      <c r="V104" s="5"/>
      <c r="W104" s="5"/>
      <c r="X104" s="5"/>
    </row>
    <row r="105" spans="1:24" x14ac:dyDescent="0.35">
      <c r="A105" s="2"/>
      <c r="B105" s="3" t="s">
        <v>49</v>
      </c>
      <c r="C105" s="3" t="s">
        <v>39</v>
      </c>
      <c r="D105" s="3">
        <v>1706050.411081834</v>
      </c>
      <c r="E105" s="3">
        <v>2584117.7920973301</v>
      </c>
      <c r="F105" s="3">
        <v>2584117.7920973301</v>
      </c>
      <c r="G105" s="3">
        <v>2584117.7920973301</v>
      </c>
      <c r="H105" s="3">
        <v>2584117.7920973301</v>
      </c>
      <c r="I105" s="3">
        <v>2584117.7920973301</v>
      </c>
      <c r="J105" s="3">
        <v>2584117.7920973301</v>
      </c>
      <c r="K105" s="3">
        <v>2584117.7920973301</v>
      </c>
      <c r="L105" s="3">
        <v>2584117.7920973301</v>
      </c>
      <c r="M105" s="3">
        <v>2584117.7920973301</v>
      </c>
      <c r="N105" s="3">
        <v>2584117.7920973301</v>
      </c>
      <c r="O105" s="3">
        <v>2584117.7920973301</v>
      </c>
      <c r="P105" s="3">
        <v>2584117.7920973301</v>
      </c>
      <c r="Q105" s="3">
        <v>2584117.7920973301</v>
      </c>
      <c r="S105" s="5"/>
      <c r="T105" s="5"/>
      <c r="U105" s="5"/>
      <c r="V105" s="5"/>
      <c r="W105" s="5"/>
      <c r="X105" s="5"/>
    </row>
    <row r="106" spans="1:24" x14ac:dyDescent="0.35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S106" s="5"/>
      <c r="T106" s="5"/>
      <c r="U106" s="5"/>
      <c r="V106" s="5"/>
      <c r="W106" s="5"/>
      <c r="X106" s="5"/>
    </row>
    <row r="107" spans="1:24" x14ac:dyDescent="0.35">
      <c r="A107" s="2" t="s">
        <v>9</v>
      </c>
      <c r="B107" s="3" t="s">
        <v>46</v>
      </c>
      <c r="C107" s="3" t="s">
        <v>33</v>
      </c>
      <c r="D107" s="3">
        <v>0</v>
      </c>
      <c r="E107" s="3">
        <v>0.72633671563641167</v>
      </c>
      <c r="F107" s="3">
        <v>0.72633671563641167</v>
      </c>
      <c r="G107" s="3">
        <v>0.72633671563641167</v>
      </c>
      <c r="H107" s="3">
        <v>0.72633671563641167</v>
      </c>
      <c r="I107" s="3">
        <v>0.72633671563641167</v>
      </c>
      <c r="J107" s="3">
        <v>0.72633671563641167</v>
      </c>
      <c r="K107" s="3">
        <v>0.72633671563641167</v>
      </c>
      <c r="L107" s="3">
        <v>0.72633671563641167</v>
      </c>
      <c r="M107" s="3">
        <v>0.72633671563641167</v>
      </c>
      <c r="N107" s="3">
        <v>0.72633671563641167</v>
      </c>
      <c r="O107" s="3">
        <v>0.72633671563641167</v>
      </c>
      <c r="P107" s="3">
        <v>0.72633671563641167</v>
      </c>
      <c r="Q107" s="3">
        <v>0.72633671563641167</v>
      </c>
      <c r="S107" s="5"/>
      <c r="T107" s="5"/>
      <c r="U107" s="5"/>
      <c r="V107" s="5"/>
      <c r="W107" s="5"/>
      <c r="X107" s="5"/>
    </row>
    <row r="108" spans="1:24" x14ac:dyDescent="0.35">
      <c r="A108" s="2"/>
      <c r="B108" s="3" t="s">
        <v>47</v>
      </c>
      <c r="C108" s="3" t="s">
        <v>33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S108" s="5"/>
      <c r="T108" s="5"/>
      <c r="U108" s="5"/>
      <c r="V108" s="5"/>
      <c r="W108" s="5"/>
      <c r="X108" s="5"/>
    </row>
    <row r="109" spans="1:24" x14ac:dyDescent="0.35">
      <c r="A109" s="2"/>
      <c r="B109" s="3" t="s">
        <v>34</v>
      </c>
      <c r="C109" s="3" t="s">
        <v>33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S109" s="5"/>
      <c r="T109" s="5"/>
      <c r="U109" s="5"/>
      <c r="V109" s="5"/>
      <c r="W109" s="5"/>
      <c r="X109" s="5"/>
    </row>
    <row r="110" spans="1:24" x14ac:dyDescent="0.35">
      <c r="A110" s="2"/>
      <c r="B110" s="3" t="s">
        <v>38</v>
      </c>
      <c r="C110" s="3" t="s">
        <v>33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S110" s="5"/>
      <c r="T110" s="5"/>
      <c r="U110" s="5"/>
      <c r="V110" s="5"/>
      <c r="W110" s="5"/>
      <c r="X110" s="5"/>
    </row>
    <row r="111" spans="1:24" x14ac:dyDescent="0.35">
      <c r="A111" s="2"/>
      <c r="B111" s="3" t="s">
        <v>37</v>
      </c>
      <c r="C111" s="3" t="s">
        <v>33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S111" s="5"/>
      <c r="T111" s="5"/>
      <c r="U111" s="5"/>
      <c r="V111" s="5"/>
      <c r="W111" s="5"/>
      <c r="X111" s="5"/>
    </row>
    <row r="112" spans="1:24" x14ac:dyDescent="0.35">
      <c r="A112" s="2"/>
      <c r="B112" s="3" t="s">
        <v>35</v>
      </c>
      <c r="C112" s="3" t="s">
        <v>33</v>
      </c>
      <c r="D112" s="3">
        <v>0.40699999999999997</v>
      </c>
      <c r="E112" s="3">
        <v>0.40699999999999997</v>
      </c>
      <c r="F112" s="3">
        <v>0.40699999999999997</v>
      </c>
      <c r="G112" s="3">
        <v>0.40699999999999997</v>
      </c>
      <c r="H112" s="3">
        <v>0.40699999999999997</v>
      </c>
      <c r="I112" s="3">
        <v>0.40699999999999997</v>
      </c>
      <c r="J112" s="3">
        <v>0.40699999999999997</v>
      </c>
      <c r="K112" s="3">
        <v>0.40699999999999997</v>
      </c>
      <c r="L112" s="3">
        <v>0.40699999999999997</v>
      </c>
      <c r="M112" s="3">
        <v>0.40699999999999997</v>
      </c>
      <c r="N112" s="3">
        <v>0.40699999999999997</v>
      </c>
      <c r="O112" s="3">
        <v>0.40699999999999997</v>
      </c>
      <c r="P112" s="3">
        <v>0.40699999999999997</v>
      </c>
      <c r="Q112" s="3">
        <v>0.40699999999999997</v>
      </c>
      <c r="S112" s="5"/>
      <c r="T112" s="5"/>
      <c r="U112" s="5"/>
      <c r="V112" s="5"/>
      <c r="W112" s="5"/>
      <c r="X112" s="5"/>
    </row>
    <row r="113" spans="1:24" x14ac:dyDescent="0.35">
      <c r="A113" s="2"/>
      <c r="B113" s="3" t="s">
        <v>48</v>
      </c>
      <c r="C113" s="3" t="s">
        <v>33</v>
      </c>
      <c r="D113" s="3">
        <v>0.5</v>
      </c>
      <c r="E113" s="3">
        <v>0.5</v>
      </c>
      <c r="F113" s="3">
        <v>0.5</v>
      </c>
      <c r="G113" s="3">
        <v>0.5</v>
      </c>
      <c r="H113" s="3">
        <v>0.5</v>
      </c>
      <c r="I113" s="3">
        <v>0.5</v>
      </c>
      <c r="J113" s="3">
        <v>0.5</v>
      </c>
      <c r="K113" s="3">
        <v>0.5</v>
      </c>
      <c r="L113" s="3">
        <v>0.5</v>
      </c>
      <c r="M113" s="3">
        <v>0.5</v>
      </c>
      <c r="N113" s="3">
        <v>0.5</v>
      </c>
      <c r="O113" s="3">
        <v>0.5</v>
      </c>
      <c r="P113" s="3">
        <v>0.5</v>
      </c>
      <c r="Q113" s="3">
        <v>0.5</v>
      </c>
      <c r="S113" s="5"/>
      <c r="T113" s="5"/>
      <c r="U113" s="5"/>
      <c r="V113" s="5"/>
      <c r="W113" s="5"/>
      <c r="X113" s="5"/>
    </row>
    <row r="114" spans="1:24" x14ac:dyDescent="0.35">
      <c r="A114" s="2"/>
      <c r="B114" s="3" t="s">
        <v>32</v>
      </c>
      <c r="C114" s="3" t="s">
        <v>33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S114" s="5"/>
      <c r="T114" s="5"/>
      <c r="U114" s="5"/>
      <c r="V114" s="5"/>
      <c r="W114" s="5"/>
      <c r="X114" s="5"/>
    </row>
    <row r="115" spans="1:24" x14ac:dyDescent="0.35">
      <c r="A115" s="2"/>
      <c r="B115" s="3" t="s">
        <v>36</v>
      </c>
      <c r="C115" s="3" t="s">
        <v>33</v>
      </c>
      <c r="D115" s="3">
        <v>0.40699999999999997</v>
      </c>
      <c r="E115" s="3">
        <v>0.40699999999999997</v>
      </c>
      <c r="F115" s="3">
        <v>0.40699999999999997</v>
      </c>
      <c r="G115" s="3">
        <v>0.40699999999999997</v>
      </c>
      <c r="H115" s="3">
        <v>0.40699999999999997</v>
      </c>
      <c r="I115" s="3">
        <v>0.40699999999999997</v>
      </c>
      <c r="J115" s="3">
        <v>0.40699999999999997</v>
      </c>
      <c r="K115" s="3">
        <v>0.40699999999999997</v>
      </c>
      <c r="L115" s="3">
        <v>0.40699999999999997</v>
      </c>
      <c r="M115" s="3">
        <v>0.40699999999999997</v>
      </c>
      <c r="N115" s="3">
        <v>0.40699999999999997</v>
      </c>
      <c r="O115" s="3">
        <v>0.40699999999999997</v>
      </c>
      <c r="P115" s="3">
        <v>0.40699999999999997</v>
      </c>
      <c r="Q115" s="3">
        <v>0.40699999999999997</v>
      </c>
      <c r="S115" s="5"/>
      <c r="T115" s="5"/>
      <c r="U115" s="5"/>
      <c r="V115" s="5"/>
      <c r="W115" s="5"/>
      <c r="X115" s="5"/>
    </row>
    <row r="116" spans="1:24" x14ac:dyDescent="0.35">
      <c r="A116" s="2"/>
      <c r="B116" s="3" t="s">
        <v>49</v>
      </c>
      <c r="C116" s="3" t="s">
        <v>33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S116" s="5"/>
      <c r="T116" s="5"/>
      <c r="U116" s="5"/>
      <c r="V116" s="5"/>
      <c r="W116" s="5"/>
      <c r="X116" s="5"/>
    </row>
    <row r="117" spans="1:24" x14ac:dyDescent="0.35">
      <c r="A117" s="2"/>
      <c r="B117" s="3" t="s">
        <v>46</v>
      </c>
      <c r="C117" s="3" t="s">
        <v>39</v>
      </c>
      <c r="D117" s="3">
        <v>0</v>
      </c>
      <c r="E117" s="3">
        <v>21300478.22614653</v>
      </c>
      <c r="F117" s="3">
        <v>21300478.22614653</v>
      </c>
      <c r="G117" s="3">
        <v>21300478.22614653</v>
      </c>
      <c r="H117" s="3">
        <v>21300478.22614653</v>
      </c>
      <c r="I117" s="3">
        <v>21300478.22614653</v>
      </c>
      <c r="J117" s="3">
        <v>21300478.22614653</v>
      </c>
      <c r="K117" s="3">
        <v>21300478.22614653</v>
      </c>
      <c r="L117" s="3">
        <v>21300478.22614653</v>
      </c>
      <c r="M117" s="3">
        <v>21300478.22614653</v>
      </c>
      <c r="N117" s="3">
        <v>21300478.22614653</v>
      </c>
      <c r="O117" s="3">
        <v>21300478.22614653</v>
      </c>
      <c r="P117" s="3">
        <v>21300478.22614653</v>
      </c>
      <c r="Q117" s="3">
        <v>21300478.22614653</v>
      </c>
      <c r="S117" s="5"/>
      <c r="T117" s="5"/>
      <c r="U117" s="5"/>
      <c r="V117" s="5"/>
      <c r="W117" s="5"/>
      <c r="X117" s="5"/>
    </row>
    <row r="118" spans="1:24" x14ac:dyDescent="0.35">
      <c r="A118" s="2"/>
      <c r="B118" s="3" t="s">
        <v>47</v>
      </c>
      <c r="C118" s="3" t="s">
        <v>39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S118" s="5"/>
      <c r="T118" s="5"/>
      <c r="U118" s="5"/>
      <c r="V118" s="5"/>
      <c r="W118" s="5"/>
      <c r="X118" s="5"/>
    </row>
    <row r="119" spans="1:24" x14ac:dyDescent="0.35">
      <c r="A119" s="2"/>
      <c r="B119" s="3" t="s">
        <v>34</v>
      </c>
      <c r="C119" s="3" t="s">
        <v>39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S119" s="5"/>
      <c r="T119" s="5"/>
      <c r="U119" s="5"/>
      <c r="V119" s="5"/>
      <c r="W119" s="5"/>
      <c r="X119" s="5"/>
    </row>
    <row r="120" spans="1:24" x14ac:dyDescent="0.35">
      <c r="A120" s="2"/>
      <c r="B120" s="3" t="s">
        <v>38</v>
      </c>
      <c r="C120" s="3" t="s">
        <v>39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S120" s="5"/>
      <c r="T120" s="5"/>
      <c r="U120" s="5"/>
      <c r="V120" s="5"/>
      <c r="W120" s="5"/>
      <c r="X120" s="5"/>
    </row>
    <row r="121" spans="1:24" x14ac:dyDescent="0.35">
      <c r="A121" s="2"/>
      <c r="B121" s="3" t="s">
        <v>37</v>
      </c>
      <c r="C121" s="3" t="s">
        <v>39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S121" s="5"/>
      <c r="T121" s="5"/>
      <c r="U121" s="5"/>
      <c r="V121" s="5"/>
      <c r="W121" s="5"/>
      <c r="X121" s="5"/>
    </row>
    <row r="122" spans="1:24" x14ac:dyDescent="0.35">
      <c r="A122" s="2"/>
      <c r="B122" s="3" t="s">
        <v>35</v>
      </c>
      <c r="C122" s="3" t="s">
        <v>39</v>
      </c>
      <c r="D122" s="3">
        <v>55411675.954931729</v>
      </c>
      <c r="E122" s="3">
        <v>55411675.954931729</v>
      </c>
      <c r="F122" s="3">
        <v>55411675.954931729</v>
      </c>
      <c r="G122" s="3">
        <v>55411675.954931729</v>
      </c>
      <c r="H122" s="3">
        <v>55411675.954931729</v>
      </c>
      <c r="I122" s="3">
        <v>55411675.954931729</v>
      </c>
      <c r="J122" s="3">
        <v>55411675.954931729</v>
      </c>
      <c r="K122" s="3">
        <v>55411675.954931729</v>
      </c>
      <c r="L122" s="3">
        <v>55411675.954931729</v>
      </c>
      <c r="M122" s="3">
        <v>55411675.954931729</v>
      </c>
      <c r="N122" s="3">
        <v>55411675.954931729</v>
      </c>
      <c r="O122" s="3">
        <v>55411675.954931729</v>
      </c>
      <c r="P122" s="3">
        <v>55411675.954931729</v>
      </c>
      <c r="Q122" s="3">
        <v>55411675.954931729</v>
      </c>
      <c r="S122" s="5"/>
      <c r="T122" s="5"/>
      <c r="U122" s="5"/>
      <c r="V122" s="5"/>
      <c r="W122" s="5"/>
      <c r="X122" s="5"/>
    </row>
    <row r="123" spans="1:24" x14ac:dyDescent="0.35">
      <c r="A123" s="2"/>
      <c r="B123" s="3" t="s">
        <v>48</v>
      </c>
      <c r="C123" s="3" t="s">
        <v>39</v>
      </c>
      <c r="D123" s="3">
        <v>319900565.1187548</v>
      </c>
      <c r="E123" s="3">
        <v>319900565.1187548</v>
      </c>
      <c r="F123" s="3">
        <v>319900565.1187548</v>
      </c>
      <c r="G123" s="3">
        <v>319900565.1187548</v>
      </c>
      <c r="H123" s="3">
        <v>319900565.1187548</v>
      </c>
      <c r="I123" s="3">
        <v>319900565.1187548</v>
      </c>
      <c r="J123" s="3">
        <v>319900565.1187548</v>
      </c>
      <c r="K123" s="3">
        <v>319900565.1187548</v>
      </c>
      <c r="L123" s="3">
        <v>319900565.1187548</v>
      </c>
      <c r="M123" s="3">
        <v>319900565.1187548</v>
      </c>
      <c r="N123" s="3">
        <v>319900565.1187548</v>
      </c>
      <c r="O123" s="3">
        <v>319900565.1187548</v>
      </c>
      <c r="P123" s="3">
        <v>319900565.1187548</v>
      </c>
      <c r="Q123" s="3">
        <v>319900565.1187548</v>
      </c>
      <c r="S123" s="5"/>
      <c r="T123" s="5"/>
      <c r="U123" s="5"/>
      <c r="V123" s="5"/>
      <c r="W123" s="5"/>
      <c r="X123" s="5"/>
    </row>
    <row r="124" spans="1:24" x14ac:dyDescent="0.35">
      <c r="A124" s="2"/>
      <c r="B124" s="3" t="s">
        <v>32</v>
      </c>
      <c r="C124" s="3" t="s">
        <v>39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S124" s="5"/>
      <c r="T124" s="5"/>
      <c r="U124" s="5"/>
      <c r="V124" s="5"/>
      <c r="W124" s="5"/>
      <c r="X124" s="5"/>
    </row>
    <row r="125" spans="1:24" x14ac:dyDescent="0.35">
      <c r="A125" s="2"/>
      <c r="B125" s="3" t="s">
        <v>36</v>
      </c>
      <c r="C125" s="3" t="s">
        <v>39</v>
      </c>
      <c r="D125" s="3">
        <v>6308890.1764303222</v>
      </c>
      <c r="E125" s="3">
        <v>6308890.1764303222</v>
      </c>
      <c r="F125" s="3">
        <v>6308890.1764303222</v>
      </c>
      <c r="G125" s="3">
        <v>6308890.1764303222</v>
      </c>
      <c r="H125" s="3">
        <v>6308890.1764303222</v>
      </c>
      <c r="I125" s="3">
        <v>6308890.1764303222</v>
      </c>
      <c r="J125" s="3">
        <v>6308890.1764303222</v>
      </c>
      <c r="K125" s="3">
        <v>6308890.1764303222</v>
      </c>
      <c r="L125" s="3">
        <v>6308890.1764303222</v>
      </c>
      <c r="M125" s="3">
        <v>6308890.1764303222</v>
      </c>
      <c r="N125" s="3">
        <v>6308890.1764303222</v>
      </c>
      <c r="O125" s="3">
        <v>6308890.1764303222</v>
      </c>
      <c r="P125" s="3">
        <v>6308890.1764303222</v>
      </c>
      <c r="Q125" s="3">
        <v>6308890.1764303222</v>
      </c>
      <c r="S125" s="5"/>
      <c r="T125" s="5"/>
      <c r="U125" s="5"/>
      <c r="V125" s="5"/>
      <c r="W125" s="5"/>
      <c r="X125" s="5"/>
    </row>
    <row r="126" spans="1:24" x14ac:dyDescent="0.35">
      <c r="A126" s="2"/>
      <c r="B126" s="3" t="s">
        <v>49</v>
      </c>
      <c r="C126" s="3" t="s">
        <v>39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S126" s="5"/>
      <c r="T126" s="5"/>
      <c r="U126" s="5"/>
      <c r="V126" s="5"/>
      <c r="W126" s="5"/>
      <c r="X126" s="5"/>
    </row>
    <row r="127" spans="1:24" x14ac:dyDescent="0.35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S127" s="5"/>
      <c r="T127" s="5"/>
      <c r="U127" s="5"/>
      <c r="V127" s="5"/>
      <c r="W127" s="5"/>
      <c r="X127" s="5"/>
    </row>
    <row r="128" spans="1:24" x14ac:dyDescent="0.35">
      <c r="A128" s="2" t="s">
        <v>10</v>
      </c>
      <c r="B128" s="3" t="s">
        <v>46</v>
      </c>
      <c r="C128" s="3" t="s">
        <v>33</v>
      </c>
      <c r="D128" s="3">
        <v>0</v>
      </c>
      <c r="E128" s="3">
        <v>0.95</v>
      </c>
      <c r="F128" s="3">
        <v>0.95</v>
      </c>
      <c r="G128" s="3">
        <v>0.95</v>
      </c>
      <c r="H128" s="3">
        <v>0.95</v>
      </c>
      <c r="I128" s="3">
        <v>0.95</v>
      </c>
      <c r="J128" s="3">
        <v>0.95</v>
      </c>
      <c r="K128" s="3">
        <v>0.95</v>
      </c>
      <c r="L128" s="3">
        <v>0.95</v>
      </c>
      <c r="M128" s="3">
        <v>0.95</v>
      </c>
      <c r="N128" s="3">
        <v>0.95</v>
      </c>
      <c r="O128" s="3">
        <v>0.95</v>
      </c>
      <c r="P128" s="3">
        <v>0.95</v>
      </c>
      <c r="Q128" s="3">
        <v>0.95</v>
      </c>
      <c r="S128" s="5"/>
      <c r="T128" s="5"/>
      <c r="U128" s="5"/>
      <c r="V128" s="5"/>
      <c r="W128" s="5"/>
      <c r="X128" s="5"/>
    </row>
    <row r="129" spans="1:24" x14ac:dyDescent="0.35">
      <c r="A129" s="2"/>
      <c r="B129" s="3" t="s">
        <v>47</v>
      </c>
      <c r="C129" s="3" t="s">
        <v>33</v>
      </c>
      <c r="D129" s="3">
        <v>0.50700000000000001</v>
      </c>
      <c r="E129" s="3">
        <v>0.95000000000000018</v>
      </c>
      <c r="F129" s="3">
        <v>0.95000000000000018</v>
      </c>
      <c r="G129" s="3">
        <v>0.95000000000000018</v>
      </c>
      <c r="H129" s="3">
        <v>0.95000000000000018</v>
      </c>
      <c r="I129" s="3">
        <v>0.95000000000000018</v>
      </c>
      <c r="J129" s="3">
        <v>0.95000000000000018</v>
      </c>
      <c r="K129" s="3">
        <v>0.95000000000000018</v>
      </c>
      <c r="L129" s="3">
        <v>0.95000000000000018</v>
      </c>
      <c r="M129" s="3">
        <v>0.95000000000000018</v>
      </c>
      <c r="N129" s="3">
        <v>0.95000000000000018</v>
      </c>
      <c r="O129" s="3">
        <v>0.95000000000000018</v>
      </c>
      <c r="P129" s="3">
        <v>0.95000000000000018</v>
      </c>
      <c r="Q129" s="3">
        <v>0.95000000000000018</v>
      </c>
      <c r="S129" s="5"/>
      <c r="T129" s="5"/>
      <c r="U129" s="5"/>
      <c r="V129" s="5"/>
      <c r="W129" s="5"/>
      <c r="X129" s="5"/>
    </row>
    <row r="130" spans="1:24" x14ac:dyDescent="0.35">
      <c r="A130" s="2"/>
      <c r="B130" s="3" t="s">
        <v>34</v>
      </c>
      <c r="C130" s="3" t="s">
        <v>33</v>
      </c>
      <c r="D130" s="3">
        <v>0</v>
      </c>
      <c r="E130" s="3">
        <v>0.77481447163616979</v>
      </c>
      <c r="F130" s="3">
        <v>0.77481447163616979</v>
      </c>
      <c r="G130" s="3">
        <v>0.77481447163616979</v>
      </c>
      <c r="H130" s="3">
        <v>0.77481447163616979</v>
      </c>
      <c r="I130" s="3">
        <v>0.77481447163616979</v>
      </c>
      <c r="J130" s="3">
        <v>0.77481447163616979</v>
      </c>
      <c r="K130" s="3">
        <v>0.77481447163616979</v>
      </c>
      <c r="L130" s="3">
        <v>0.77481447163616979</v>
      </c>
      <c r="M130" s="3">
        <v>0.77481447163616979</v>
      </c>
      <c r="N130" s="3">
        <v>0.77481447163616979</v>
      </c>
      <c r="O130" s="3">
        <v>0.77481447163616979</v>
      </c>
      <c r="P130" s="3">
        <v>0.77481447163616979</v>
      </c>
      <c r="Q130" s="3">
        <v>0.77481447163616979</v>
      </c>
      <c r="S130" s="5"/>
      <c r="T130" s="5"/>
      <c r="U130" s="5"/>
      <c r="V130" s="5"/>
      <c r="W130" s="5"/>
      <c r="X130" s="5"/>
    </row>
    <row r="131" spans="1:24" x14ac:dyDescent="0.35">
      <c r="A131" s="2"/>
      <c r="B131" s="3" t="s">
        <v>38</v>
      </c>
      <c r="C131" s="3" t="s">
        <v>33</v>
      </c>
      <c r="D131" s="3">
        <v>0</v>
      </c>
      <c r="E131" s="3">
        <v>0.95</v>
      </c>
      <c r="F131" s="3">
        <v>0.95</v>
      </c>
      <c r="G131" s="3">
        <v>0.95</v>
      </c>
      <c r="H131" s="3">
        <v>0.95</v>
      </c>
      <c r="I131" s="3">
        <v>0.95</v>
      </c>
      <c r="J131" s="3">
        <v>0.95</v>
      </c>
      <c r="K131" s="3">
        <v>0.95</v>
      </c>
      <c r="L131" s="3">
        <v>0.95</v>
      </c>
      <c r="M131" s="3">
        <v>0.95</v>
      </c>
      <c r="N131" s="3">
        <v>0.95</v>
      </c>
      <c r="O131" s="3">
        <v>0.95</v>
      </c>
      <c r="P131" s="3">
        <v>0.95</v>
      </c>
      <c r="Q131" s="3">
        <v>0.95</v>
      </c>
      <c r="S131" s="5"/>
      <c r="T131" s="5"/>
      <c r="U131" s="5"/>
      <c r="V131" s="5"/>
      <c r="W131" s="5"/>
      <c r="X131" s="5"/>
    </row>
    <row r="132" spans="1:24" x14ac:dyDescent="0.35">
      <c r="A132" s="2"/>
      <c r="B132" s="3" t="s">
        <v>37</v>
      </c>
      <c r="C132" s="3" t="s">
        <v>33</v>
      </c>
      <c r="D132" s="3">
        <v>0.95</v>
      </c>
      <c r="E132" s="3">
        <v>0.95</v>
      </c>
      <c r="F132" s="3">
        <v>0.95</v>
      </c>
      <c r="G132" s="3">
        <v>0.95</v>
      </c>
      <c r="H132" s="3">
        <v>0.95</v>
      </c>
      <c r="I132" s="3">
        <v>0.95</v>
      </c>
      <c r="J132" s="3">
        <v>0.95</v>
      </c>
      <c r="K132" s="3">
        <v>0.95</v>
      </c>
      <c r="L132" s="3">
        <v>0.95</v>
      </c>
      <c r="M132" s="3">
        <v>0.95</v>
      </c>
      <c r="N132" s="3">
        <v>0.95</v>
      </c>
      <c r="O132" s="3">
        <v>0.95</v>
      </c>
      <c r="P132" s="3">
        <v>0.95</v>
      </c>
      <c r="Q132" s="3">
        <v>0.95</v>
      </c>
      <c r="S132" s="5"/>
      <c r="T132" s="5"/>
      <c r="U132" s="5"/>
      <c r="V132" s="5"/>
      <c r="W132" s="5"/>
      <c r="X132" s="5"/>
    </row>
    <row r="133" spans="1:24" x14ac:dyDescent="0.35">
      <c r="A133" s="2"/>
      <c r="B133" s="3" t="s">
        <v>35</v>
      </c>
      <c r="C133" s="3" t="s">
        <v>33</v>
      </c>
      <c r="D133" s="3">
        <v>0.48699999999999999</v>
      </c>
      <c r="E133" s="3">
        <v>0.95000000000000007</v>
      </c>
      <c r="F133" s="3">
        <v>0.95000000000000007</v>
      </c>
      <c r="G133" s="3">
        <v>0.95000000000000007</v>
      </c>
      <c r="H133" s="3">
        <v>0.95000000000000007</v>
      </c>
      <c r="I133" s="3">
        <v>0.95000000000000007</v>
      </c>
      <c r="J133" s="3">
        <v>0.95000000000000007</v>
      </c>
      <c r="K133" s="3">
        <v>0.95000000000000007</v>
      </c>
      <c r="L133" s="3">
        <v>0.95000000000000007</v>
      </c>
      <c r="M133" s="3">
        <v>0.95000000000000007</v>
      </c>
      <c r="N133" s="3">
        <v>0.95000000000000007</v>
      </c>
      <c r="O133" s="3">
        <v>0.95000000000000007</v>
      </c>
      <c r="P133" s="3">
        <v>0.95000000000000007</v>
      </c>
      <c r="Q133" s="3">
        <v>0.95000000000000007</v>
      </c>
      <c r="S133" s="5"/>
      <c r="T133" s="5"/>
      <c r="U133" s="5"/>
      <c r="V133" s="5"/>
      <c r="W133" s="5"/>
      <c r="X133" s="5"/>
    </row>
    <row r="134" spans="1:24" x14ac:dyDescent="0.35">
      <c r="A134" s="2"/>
      <c r="B134" s="3" t="s">
        <v>48</v>
      </c>
      <c r="C134" s="3" t="s">
        <v>33</v>
      </c>
      <c r="D134" s="3">
        <v>0.5</v>
      </c>
      <c r="E134" s="3">
        <v>0.77791298525730135</v>
      </c>
      <c r="F134" s="3">
        <v>0.77791298525730135</v>
      </c>
      <c r="G134" s="3">
        <v>0.77791298525730135</v>
      </c>
      <c r="H134" s="3">
        <v>0.77791298525730135</v>
      </c>
      <c r="I134" s="3">
        <v>0.77791298525730135</v>
      </c>
      <c r="J134" s="3">
        <v>0.77791298525730135</v>
      </c>
      <c r="K134" s="3">
        <v>0.77791298525730135</v>
      </c>
      <c r="L134" s="3">
        <v>0.77791298525730135</v>
      </c>
      <c r="M134" s="3">
        <v>0.77791298525730135</v>
      </c>
      <c r="N134" s="3">
        <v>0.77791298525730135</v>
      </c>
      <c r="O134" s="3">
        <v>0.77791298525730135</v>
      </c>
      <c r="P134" s="3">
        <v>0.77791298525730135</v>
      </c>
      <c r="Q134" s="3">
        <v>0.77791298525730135</v>
      </c>
      <c r="S134" s="5"/>
      <c r="T134" s="5"/>
      <c r="U134" s="5"/>
      <c r="V134" s="5"/>
      <c r="W134" s="5"/>
      <c r="X134" s="5"/>
    </row>
    <row r="135" spans="1:24" x14ac:dyDescent="0.35">
      <c r="A135" s="2"/>
      <c r="B135" s="3" t="s">
        <v>32</v>
      </c>
      <c r="C135" s="3" t="s">
        <v>33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S135" s="5"/>
      <c r="T135" s="5"/>
      <c r="U135" s="5"/>
      <c r="V135" s="5"/>
      <c r="W135" s="5"/>
      <c r="X135" s="5"/>
    </row>
    <row r="136" spans="1:24" x14ac:dyDescent="0.35">
      <c r="A136" s="2"/>
      <c r="B136" s="3" t="s">
        <v>36</v>
      </c>
      <c r="C136" s="3" t="s">
        <v>33</v>
      </c>
      <c r="D136" s="3">
        <v>0.48699999999999999</v>
      </c>
      <c r="E136" s="3">
        <v>0.48699999999999999</v>
      </c>
      <c r="F136" s="3">
        <v>0.48699999999999999</v>
      </c>
      <c r="G136" s="3">
        <v>0.48699999999999999</v>
      </c>
      <c r="H136" s="3">
        <v>0.48699999999999999</v>
      </c>
      <c r="I136" s="3">
        <v>0.48699999999999999</v>
      </c>
      <c r="J136" s="3">
        <v>0.48699999999999999</v>
      </c>
      <c r="K136" s="3">
        <v>0.48699999999999999</v>
      </c>
      <c r="L136" s="3">
        <v>0.48699999999999999</v>
      </c>
      <c r="M136" s="3">
        <v>0.48699999999999999</v>
      </c>
      <c r="N136" s="3">
        <v>0.48699999999999999</v>
      </c>
      <c r="O136" s="3">
        <v>0.48699999999999999</v>
      </c>
      <c r="P136" s="3">
        <v>0.48699999999999999</v>
      </c>
      <c r="Q136" s="3">
        <v>0.48699999999999999</v>
      </c>
      <c r="S136" s="5"/>
      <c r="T136" s="5"/>
      <c r="U136" s="5"/>
      <c r="V136" s="5"/>
      <c r="W136" s="5"/>
      <c r="X136" s="5"/>
    </row>
    <row r="137" spans="1:24" x14ac:dyDescent="0.35">
      <c r="A137" s="2"/>
      <c r="B137" s="3" t="s">
        <v>49</v>
      </c>
      <c r="C137" s="3" t="s">
        <v>33</v>
      </c>
      <c r="D137" s="3">
        <v>0</v>
      </c>
      <c r="E137" s="3">
        <v>3.4761244141102922E-3</v>
      </c>
      <c r="F137" s="3">
        <v>3.4761244141102922E-3</v>
      </c>
      <c r="G137" s="3">
        <v>3.4761244141102922E-3</v>
      </c>
      <c r="H137" s="3">
        <v>3.4761244141102922E-3</v>
      </c>
      <c r="I137" s="3">
        <v>3.4761244141102922E-3</v>
      </c>
      <c r="J137" s="3">
        <v>3.4761244141102922E-3</v>
      </c>
      <c r="K137" s="3">
        <v>3.4761244141102922E-3</v>
      </c>
      <c r="L137" s="3">
        <v>3.4761244141102922E-3</v>
      </c>
      <c r="M137" s="3">
        <v>3.4761244141102922E-3</v>
      </c>
      <c r="N137" s="3">
        <v>3.4761244141102922E-3</v>
      </c>
      <c r="O137" s="3">
        <v>3.4761244141102922E-3</v>
      </c>
      <c r="P137" s="3">
        <v>3.4761244141102922E-3</v>
      </c>
      <c r="Q137" s="3">
        <v>3.4761244141102922E-3</v>
      </c>
      <c r="S137" s="5"/>
      <c r="T137" s="5"/>
      <c r="U137" s="5"/>
      <c r="V137" s="5"/>
      <c r="W137" s="5"/>
      <c r="X137" s="5"/>
    </row>
    <row r="138" spans="1:24" x14ac:dyDescent="0.35">
      <c r="A138" s="2"/>
      <c r="B138" s="3" t="s">
        <v>46</v>
      </c>
      <c r="C138" s="3" t="s">
        <v>39</v>
      </c>
      <c r="D138" s="3">
        <v>0</v>
      </c>
      <c r="E138" s="3">
        <v>1643528.2180850781</v>
      </c>
      <c r="F138" s="3">
        <v>1643528.2180850781</v>
      </c>
      <c r="G138" s="3">
        <v>1643528.2180850781</v>
      </c>
      <c r="H138" s="3">
        <v>1643528.2180850781</v>
      </c>
      <c r="I138" s="3">
        <v>1643528.2180850781</v>
      </c>
      <c r="J138" s="3">
        <v>1643528.2180850781</v>
      </c>
      <c r="K138" s="3">
        <v>1643528.2180850781</v>
      </c>
      <c r="L138" s="3">
        <v>1643528.2180850781</v>
      </c>
      <c r="M138" s="3">
        <v>1643528.2180850781</v>
      </c>
      <c r="N138" s="3">
        <v>1643528.2180850781</v>
      </c>
      <c r="O138" s="3">
        <v>1643528.2180850781</v>
      </c>
      <c r="P138" s="3">
        <v>1643528.2180850781</v>
      </c>
      <c r="Q138" s="3">
        <v>1643528.2180850781</v>
      </c>
      <c r="S138" s="5"/>
      <c r="T138" s="5"/>
      <c r="U138" s="5"/>
      <c r="V138" s="5"/>
      <c r="W138" s="5"/>
      <c r="X138" s="5"/>
    </row>
    <row r="139" spans="1:24" x14ac:dyDescent="0.35">
      <c r="A139" s="2"/>
      <c r="B139" s="3" t="s">
        <v>47</v>
      </c>
      <c r="C139" s="3" t="s">
        <v>39</v>
      </c>
      <c r="D139" s="3">
        <v>96659.423301564195</v>
      </c>
      <c r="E139" s="3">
        <v>190625.25803601751</v>
      </c>
      <c r="F139" s="3">
        <v>190625.25803601751</v>
      </c>
      <c r="G139" s="3">
        <v>190625.25803601751</v>
      </c>
      <c r="H139" s="3">
        <v>190625.25803601751</v>
      </c>
      <c r="I139" s="3">
        <v>190625.25803601751</v>
      </c>
      <c r="J139" s="3">
        <v>190625.25803601751</v>
      </c>
      <c r="K139" s="3">
        <v>190625.25803601751</v>
      </c>
      <c r="L139" s="3">
        <v>190625.25803601751</v>
      </c>
      <c r="M139" s="3">
        <v>190625.25803601751</v>
      </c>
      <c r="N139" s="3">
        <v>190625.25803601751</v>
      </c>
      <c r="O139" s="3">
        <v>190625.25803601751</v>
      </c>
      <c r="P139" s="3">
        <v>190625.25803601751</v>
      </c>
      <c r="Q139" s="3">
        <v>190625.25803601751</v>
      </c>
      <c r="S139" s="5"/>
      <c r="T139" s="5"/>
      <c r="U139" s="5"/>
      <c r="V139" s="5"/>
      <c r="W139" s="5"/>
      <c r="X139" s="5"/>
    </row>
    <row r="140" spans="1:24" x14ac:dyDescent="0.35">
      <c r="A140" s="2"/>
      <c r="B140" s="3" t="s">
        <v>34</v>
      </c>
      <c r="C140" s="3" t="s">
        <v>39</v>
      </c>
      <c r="D140" s="3">
        <v>0</v>
      </c>
      <c r="E140" s="3">
        <v>211793.41699674309</v>
      </c>
      <c r="F140" s="3">
        <v>211793.41699674309</v>
      </c>
      <c r="G140" s="3">
        <v>211793.41699674309</v>
      </c>
      <c r="H140" s="3">
        <v>211793.41699674309</v>
      </c>
      <c r="I140" s="3">
        <v>211793.41699674309</v>
      </c>
      <c r="J140" s="3">
        <v>211793.41699674309</v>
      </c>
      <c r="K140" s="3">
        <v>211793.41699674309</v>
      </c>
      <c r="L140" s="3">
        <v>211793.41699674309</v>
      </c>
      <c r="M140" s="3">
        <v>211793.41699674309</v>
      </c>
      <c r="N140" s="3">
        <v>211793.41699674309</v>
      </c>
      <c r="O140" s="3">
        <v>211793.41699674309</v>
      </c>
      <c r="P140" s="3">
        <v>211793.41699674309</v>
      </c>
      <c r="Q140" s="3">
        <v>211793.41699674309</v>
      </c>
      <c r="S140" s="5"/>
      <c r="T140" s="5"/>
      <c r="U140" s="5"/>
      <c r="V140" s="5"/>
      <c r="W140" s="5"/>
      <c r="X140" s="5"/>
    </row>
    <row r="141" spans="1:24" x14ac:dyDescent="0.35">
      <c r="A141" s="2"/>
      <c r="B141" s="3" t="s">
        <v>38</v>
      </c>
      <c r="C141" s="3" t="s">
        <v>39</v>
      </c>
      <c r="D141" s="3">
        <v>0</v>
      </c>
      <c r="E141" s="3">
        <v>651345.59064799151</v>
      </c>
      <c r="F141" s="3">
        <v>651345.59064799151</v>
      </c>
      <c r="G141" s="3">
        <v>651345.59064799151</v>
      </c>
      <c r="H141" s="3">
        <v>651345.59064799151</v>
      </c>
      <c r="I141" s="3">
        <v>651345.59064799151</v>
      </c>
      <c r="J141" s="3">
        <v>651345.59064799151</v>
      </c>
      <c r="K141" s="3">
        <v>651345.59064799151</v>
      </c>
      <c r="L141" s="3">
        <v>651345.59064799151</v>
      </c>
      <c r="M141" s="3">
        <v>651345.59064799151</v>
      </c>
      <c r="N141" s="3">
        <v>651345.59064799151</v>
      </c>
      <c r="O141" s="3">
        <v>651345.59064799151</v>
      </c>
      <c r="P141" s="3">
        <v>651345.59064799151</v>
      </c>
      <c r="Q141" s="3">
        <v>651345.59064799151</v>
      </c>
      <c r="S141" s="5"/>
      <c r="T141" s="5"/>
      <c r="U141" s="5"/>
      <c r="V141" s="5"/>
      <c r="W141" s="5"/>
      <c r="X141" s="5"/>
    </row>
    <row r="142" spans="1:24" x14ac:dyDescent="0.35">
      <c r="A142" s="2"/>
      <c r="B142" s="3" t="s">
        <v>37</v>
      </c>
      <c r="C142" s="3" t="s">
        <v>39</v>
      </c>
      <c r="D142" s="3">
        <v>464337.0215132134</v>
      </c>
      <c r="E142" s="3">
        <v>464337.0215132134</v>
      </c>
      <c r="F142" s="3">
        <v>464337.0215132134</v>
      </c>
      <c r="G142" s="3">
        <v>464337.0215132134</v>
      </c>
      <c r="H142" s="3">
        <v>464337.0215132134</v>
      </c>
      <c r="I142" s="3">
        <v>464337.0215132134</v>
      </c>
      <c r="J142" s="3">
        <v>464337.0215132134</v>
      </c>
      <c r="K142" s="3">
        <v>464337.0215132134</v>
      </c>
      <c r="L142" s="3">
        <v>464337.0215132134</v>
      </c>
      <c r="M142" s="3">
        <v>464337.0215132134</v>
      </c>
      <c r="N142" s="3">
        <v>464337.0215132134</v>
      </c>
      <c r="O142" s="3">
        <v>464337.0215132134</v>
      </c>
      <c r="P142" s="3">
        <v>464337.0215132134</v>
      </c>
      <c r="Q142" s="3">
        <v>464337.0215132134</v>
      </c>
      <c r="S142" s="5"/>
      <c r="T142" s="5"/>
      <c r="U142" s="5"/>
      <c r="V142" s="5"/>
      <c r="W142" s="5"/>
      <c r="X142" s="5"/>
    </row>
    <row r="143" spans="1:24" x14ac:dyDescent="0.35">
      <c r="A143" s="2"/>
      <c r="B143" s="3" t="s">
        <v>35</v>
      </c>
      <c r="C143" s="3" t="s">
        <v>39</v>
      </c>
      <c r="D143" s="3">
        <v>195806.21694032461</v>
      </c>
      <c r="E143" s="3">
        <v>2634159.0067432229</v>
      </c>
      <c r="F143" s="3">
        <v>2634159.0067432229</v>
      </c>
      <c r="G143" s="3">
        <v>2634159.0067432229</v>
      </c>
      <c r="H143" s="3">
        <v>2634159.0067432229</v>
      </c>
      <c r="I143" s="3">
        <v>2634159.0067432229</v>
      </c>
      <c r="J143" s="3">
        <v>2634159.0067432229</v>
      </c>
      <c r="K143" s="3">
        <v>2634159.0067432229</v>
      </c>
      <c r="L143" s="3">
        <v>2634159.0067432229</v>
      </c>
      <c r="M143" s="3">
        <v>2634159.0067432229</v>
      </c>
      <c r="N143" s="3">
        <v>2634159.0067432229</v>
      </c>
      <c r="O143" s="3">
        <v>2634159.0067432229</v>
      </c>
      <c r="P143" s="3">
        <v>2634159.0067432229</v>
      </c>
      <c r="Q143" s="3">
        <v>2634159.0067432229</v>
      </c>
      <c r="S143" s="5"/>
      <c r="T143" s="5"/>
      <c r="U143" s="5"/>
      <c r="V143" s="5"/>
      <c r="W143" s="5"/>
      <c r="X143" s="5"/>
    </row>
    <row r="144" spans="1:24" x14ac:dyDescent="0.35">
      <c r="A144" s="2"/>
      <c r="B144" s="3" t="s">
        <v>48</v>
      </c>
      <c r="C144" s="3" t="s">
        <v>39</v>
      </c>
      <c r="D144" s="3">
        <v>6223221.1324594952</v>
      </c>
      <c r="E144" s="3">
        <v>9682249.0581357796</v>
      </c>
      <c r="F144" s="3">
        <v>9682249.0581357796</v>
      </c>
      <c r="G144" s="3">
        <v>9682249.0581357796</v>
      </c>
      <c r="H144" s="3">
        <v>9682249.0581357796</v>
      </c>
      <c r="I144" s="3">
        <v>9682249.0581357796</v>
      </c>
      <c r="J144" s="3">
        <v>9682249.0581357796</v>
      </c>
      <c r="K144" s="3">
        <v>9682249.0581357796</v>
      </c>
      <c r="L144" s="3">
        <v>9682249.0581357796</v>
      </c>
      <c r="M144" s="3">
        <v>9682249.0581357796</v>
      </c>
      <c r="N144" s="3">
        <v>9682249.0581357796</v>
      </c>
      <c r="O144" s="3">
        <v>9682249.0581357796</v>
      </c>
      <c r="P144" s="3">
        <v>9682249.0581357796</v>
      </c>
      <c r="Q144" s="3">
        <v>9682249.0581357796</v>
      </c>
      <c r="S144" s="5"/>
      <c r="T144" s="5"/>
      <c r="U144" s="5"/>
      <c r="V144" s="5"/>
      <c r="W144" s="5"/>
      <c r="X144" s="5"/>
    </row>
    <row r="145" spans="1:17" x14ac:dyDescent="0.35">
      <c r="A145" s="2"/>
      <c r="B145" s="3" t="s">
        <v>32</v>
      </c>
      <c r="C145" s="3" t="s">
        <v>39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</row>
    <row r="146" spans="1:17" x14ac:dyDescent="0.35">
      <c r="A146" s="2"/>
      <c r="B146" s="3" t="s">
        <v>36</v>
      </c>
      <c r="C146" s="3" t="s">
        <v>39</v>
      </c>
      <c r="D146" s="3">
        <v>4428903.1064087823</v>
      </c>
      <c r="E146" s="3">
        <v>4428903.1064087823</v>
      </c>
      <c r="F146" s="3">
        <v>4428903.1064087823</v>
      </c>
      <c r="G146" s="3">
        <v>4428903.1064087823</v>
      </c>
      <c r="H146" s="3">
        <v>4428903.1064087823</v>
      </c>
      <c r="I146" s="3">
        <v>4428903.1064087823</v>
      </c>
      <c r="J146" s="3">
        <v>4428903.1064087823</v>
      </c>
      <c r="K146" s="3">
        <v>4428903.1064087823</v>
      </c>
      <c r="L146" s="3">
        <v>4428903.1064087823</v>
      </c>
      <c r="M146" s="3">
        <v>4428903.1064087823</v>
      </c>
      <c r="N146" s="3">
        <v>4428903.1064087823</v>
      </c>
      <c r="O146" s="3">
        <v>4428903.1064087823</v>
      </c>
      <c r="P146" s="3">
        <v>4428903.1064087823</v>
      </c>
      <c r="Q146" s="3">
        <v>4428903.1064087823</v>
      </c>
    </row>
    <row r="147" spans="1:17" x14ac:dyDescent="0.35">
      <c r="A147" s="2"/>
      <c r="B147" s="3" t="s">
        <v>49</v>
      </c>
      <c r="C147" s="3" t="s">
        <v>39</v>
      </c>
      <c r="D147" s="3">
        <v>0</v>
      </c>
      <c r="E147" s="3">
        <v>444279.19295030407</v>
      </c>
      <c r="F147" s="3">
        <v>444279.19295030407</v>
      </c>
      <c r="G147" s="3">
        <v>444279.19295030407</v>
      </c>
      <c r="H147" s="3">
        <v>444279.19295030407</v>
      </c>
      <c r="I147" s="3">
        <v>444279.19295030407</v>
      </c>
      <c r="J147" s="3">
        <v>444279.19295030407</v>
      </c>
      <c r="K147" s="3">
        <v>444279.19295030407</v>
      </c>
      <c r="L147" s="3">
        <v>444279.19295030407</v>
      </c>
      <c r="M147" s="3">
        <v>444279.19295030407</v>
      </c>
      <c r="N147" s="3">
        <v>444279.19295030407</v>
      </c>
      <c r="O147" s="3">
        <v>444279.19295030407</v>
      </c>
      <c r="P147" s="3">
        <v>444279.19295030407</v>
      </c>
      <c r="Q147" s="3">
        <v>444279.19295030407</v>
      </c>
    </row>
    <row r="148" spans="1:17" x14ac:dyDescent="0.35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35">
      <c r="A149" s="2" t="s">
        <v>11</v>
      </c>
      <c r="B149" s="3" t="s">
        <v>46</v>
      </c>
      <c r="C149" s="3" t="s">
        <v>33</v>
      </c>
      <c r="D149" s="3">
        <v>0</v>
      </c>
      <c r="E149" s="3">
        <v>0.95</v>
      </c>
      <c r="F149" s="3">
        <v>0.95</v>
      </c>
      <c r="G149" s="3">
        <v>0.95</v>
      </c>
      <c r="H149" s="3">
        <v>0.95</v>
      </c>
      <c r="I149" s="3">
        <v>0.95</v>
      </c>
      <c r="J149" s="3">
        <v>0.95</v>
      </c>
      <c r="K149" s="3">
        <v>0.95</v>
      </c>
      <c r="L149" s="3">
        <v>0.95</v>
      </c>
      <c r="M149" s="3">
        <v>0.95</v>
      </c>
      <c r="N149" s="3">
        <v>0.95</v>
      </c>
      <c r="O149" s="3">
        <v>0.95</v>
      </c>
      <c r="P149" s="3">
        <v>0.95</v>
      </c>
      <c r="Q149" s="3">
        <v>0.95</v>
      </c>
    </row>
    <row r="150" spans="1:17" x14ac:dyDescent="0.35">
      <c r="A150" s="2"/>
      <c r="B150" s="3" t="s">
        <v>47</v>
      </c>
      <c r="C150" s="3" t="s">
        <v>33</v>
      </c>
      <c r="D150" s="3">
        <v>5.3999999999999999E-2</v>
      </c>
      <c r="E150" s="3">
        <v>0.95</v>
      </c>
      <c r="F150" s="3">
        <v>0.95</v>
      </c>
      <c r="G150" s="3">
        <v>0.95</v>
      </c>
      <c r="H150" s="3">
        <v>0.95</v>
      </c>
      <c r="I150" s="3">
        <v>0.95</v>
      </c>
      <c r="J150" s="3">
        <v>0.95</v>
      </c>
      <c r="K150" s="3">
        <v>0.95</v>
      </c>
      <c r="L150" s="3">
        <v>0.95</v>
      </c>
      <c r="M150" s="3">
        <v>0.95</v>
      </c>
      <c r="N150" s="3">
        <v>0.95</v>
      </c>
      <c r="O150" s="3">
        <v>0.95</v>
      </c>
      <c r="P150" s="3">
        <v>0.95</v>
      </c>
      <c r="Q150" s="3">
        <v>0.95</v>
      </c>
    </row>
    <row r="151" spans="1:17" x14ac:dyDescent="0.35">
      <c r="A151" s="2"/>
      <c r="B151" s="3" t="s">
        <v>34</v>
      </c>
      <c r="C151" s="3" t="s">
        <v>33</v>
      </c>
      <c r="D151" s="3">
        <v>0.75499999999999989</v>
      </c>
      <c r="E151" s="3">
        <v>0.95</v>
      </c>
      <c r="F151" s="3">
        <v>0.95</v>
      </c>
      <c r="G151" s="3">
        <v>0.95</v>
      </c>
      <c r="H151" s="3">
        <v>0.95</v>
      </c>
      <c r="I151" s="3">
        <v>0.95</v>
      </c>
      <c r="J151" s="3">
        <v>0.95</v>
      </c>
      <c r="K151" s="3">
        <v>0.95</v>
      </c>
      <c r="L151" s="3">
        <v>0.95</v>
      </c>
      <c r="M151" s="3">
        <v>0.95</v>
      </c>
      <c r="N151" s="3">
        <v>0.95</v>
      </c>
      <c r="O151" s="3">
        <v>0.95</v>
      </c>
      <c r="P151" s="3">
        <v>0.95</v>
      </c>
      <c r="Q151" s="3">
        <v>0.95</v>
      </c>
    </row>
    <row r="152" spans="1:17" x14ac:dyDescent="0.35">
      <c r="A152" s="2"/>
      <c r="B152" s="3" t="s">
        <v>38</v>
      </c>
      <c r="C152" s="3" t="s">
        <v>33</v>
      </c>
      <c r="D152" s="3">
        <v>5.4000000000000013E-2</v>
      </c>
      <c r="E152" s="3">
        <v>0.95</v>
      </c>
      <c r="F152" s="3">
        <v>0.95</v>
      </c>
      <c r="G152" s="3">
        <v>0.95</v>
      </c>
      <c r="H152" s="3">
        <v>0.95</v>
      </c>
      <c r="I152" s="3">
        <v>0.95</v>
      </c>
      <c r="J152" s="3">
        <v>0.95</v>
      </c>
      <c r="K152" s="3">
        <v>0.95</v>
      </c>
      <c r="L152" s="3">
        <v>0.95</v>
      </c>
      <c r="M152" s="3">
        <v>0.95</v>
      </c>
      <c r="N152" s="3">
        <v>0.95</v>
      </c>
      <c r="O152" s="3">
        <v>0.95</v>
      </c>
      <c r="P152" s="3">
        <v>0.95</v>
      </c>
      <c r="Q152" s="3">
        <v>0.95</v>
      </c>
    </row>
    <row r="153" spans="1:17" x14ac:dyDescent="0.35">
      <c r="A153" s="2"/>
      <c r="B153" s="3" t="s">
        <v>37</v>
      </c>
      <c r="C153" s="3" t="s">
        <v>33</v>
      </c>
      <c r="D153" s="3">
        <v>0.58499999999999996</v>
      </c>
      <c r="E153" s="3">
        <v>0.95</v>
      </c>
      <c r="F153" s="3">
        <v>0.95</v>
      </c>
      <c r="G153" s="3">
        <v>0.95</v>
      </c>
      <c r="H153" s="3">
        <v>0.95</v>
      </c>
      <c r="I153" s="3">
        <v>0.95</v>
      </c>
      <c r="J153" s="3">
        <v>0.95</v>
      </c>
      <c r="K153" s="3">
        <v>0.95</v>
      </c>
      <c r="L153" s="3">
        <v>0.95</v>
      </c>
      <c r="M153" s="3">
        <v>0.95</v>
      </c>
      <c r="N153" s="3">
        <v>0.95</v>
      </c>
      <c r="O153" s="3">
        <v>0.95</v>
      </c>
      <c r="P153" s="3">
        <v>0.95</v>
      </c>
      <c r="Q153" s="3">
        <v>0.95</v>
      </c>
    </row>
    <row r="154" spans="1:17" x14ac:dyDescent="0.35">
      <c r="A154" s="2"/>
      <c r="B154" s="3" t="s">
        <v>35</v>
      </c>
      <c r="C154" s="3" t="s">
        <v>33</v>
      </c>
      <c r="D154" s="3">
        <v>0.47699999999999998</v>
      </c>
      <c r="E154" s="3">
        <v>0.95</v>
      </c>
      <c r="F154" s="3">
        <v>0.95</v>
      </c>
      <c r="G154" s="3">
        <v>0.95</v>
      </c>
      <c r="H154" s="3">
        <v>0.95</v>
      </c>
      <c r="I154" s="3">
        <v>0.95</v>
      </c>
      <c r="J154" s="3">
        <v>0.95</v>
      </c>
      <c r="K154" s="3">
        <v>0.95</v>
      </c>
      <c r="L154" s="3">
        <v>0.95</v>
      </c>
      <c r="M154" s="3">
        <v>0.95</v>
      </c>
      <c r="N154" s="3">
        <v>0.95</v>
      </c>
      <c r="O154" s="3">
        <v>0.95</v>
      </c>
      <c r="P154" s="3">
        <v>0.95</v>
      </c>
      <c r="Q154" s="3">
        <v>0.95</v>
      </c>
    </row>
    <row r="155" spans="1:17" x14ac:dyDescent="0.35">
      <c r="A155" s="2"/>
      <c r="B155" s="3" t="s">
        <v>48</v>
      </c>
      <c r="C155" s="3" t="s">
        <v>33</v>
      </c>
      <c r="D155" s="3">
        <v>0.5</v>
      </c>
      <c r="E155" s="3">
        <v>0.63447284991595454</v>
      </c>
      <c r="F155" s="3">
        <v>0.63447284991595454</v>
      </c>
      <c r="G155" s="3">
        <v>0.63447284991595454</v>
      </c>
      <c r="H155" s="3">
        <v>0.63447284991595454</v>
      </c>
      <c r="I155" s="3">
        <v>0.63447284991595454</v>
      </c>
      <c r="J155" s="3">
        <v>0.63447284991595454</v>
      </c>
      <c r="K155" s="3">
        <v>0.63447284991595454</v>
      </c>
      <c r="L155" s="3">
        <v>0.63447284991595454</v>
      </c>
      <c r="M155" s="3">
        <v>0.63447284991595454</v>
      </c>
      <c r="N155" s="3">
        <v>0.63447284991595454</v>
      </c>
      <c r="O155" s="3">
        <v>0.63447284991595454</v>
      </c>
      <c r="P155" s="3">
        <v>0.63447284991595454</v>
      </c>
      <c r="Q155" s="3">
        <v>0.63447284991595454</v>
      </c>
    </row>
    <row r="156" spans="1:17" x14ac:dyDescent="0.35">
      <c r="A156" s="2"/>
      <c r="B156" s="3" t="s">
        <v>32</v>
      </c>
      <c r="C156" s="3" t="s">
        <v>33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</row>
    <row r="157" spans="1:17" x14ac:dyDescent="0.35">
      <c r="A157" s="2"/>
      <c r="B157" s="3" t="s">
        <v>36</v>
      </c>
      <c r="C157" s="3" t="s">
        <v>33</v>
      </c>
      <c r="D157" s="3">
        <v>0.47700000000000009</v>
      </c>
      <c r="E157" s="3">
        <v>0.47700000000000009</v>
      </c>
      <c r="F157" s="3">
        <v>0.47700000000000009</v>
      </c>
      <c r="G157" s="3">
        <v>0.47700000000000009</v>
      </c>
      <c r="H157" s="3">
        <v>0.47700000000000009</v>
      </c>
      <c r="I157" s="3">
        <v>0.47700000000000009</v>
      </c>
      <c r="J157" s="3">
        <v>0.47700000000000009</v>
      </c>
      <c r="K157" s="3">
        <v>0.47700000000000009</v>
      </c>
      <c r="L157" s="3">
        <v>0.47700000000000009</v>
      </c>
      <c r="M157" s="3">
        <v>0.47700000000000009</v>
      </c>
      <c r="N157" s="3">
        <v>0.47700000000000009</v>
      </c>
      <c r="O157" s="3">
        <v>0.47700000000000009</v>
      </c>
      <c r="P157" s="3">
        <v>0.47700000000000009</v>
      </c>
      <c r="Q157" s="3">
        <v>0.47700000000000009</v>
      </c>
    </row>
    <row r="158" spans="1:17" x14ac:dyDescent="0.35">
      <c r="A158" s="2"/>
      <c r="B158" s="3" t="s">
        <v>49</v>
      </c>
      <c r="C158" s="3" t="s">
        <v>33</v>
      </c>
      <c r="D158" s="3">
        <v>2.5000000000000001E-2</v>
      </c>
      <c r="E158" s="3">
        <v>2.5000000000000001E-2</v>
      </c>
      <c r="F158" s="3">
        <v>2.5000000000000001E-2</v>
      </c>
      <c r="G158" s="3">
        <v>2.5000000000000001E-2</v>
      </c>
      <c r="H158" s="3">
        <v>2.5000000000000001E-2</v>
      </c>
      <c r="I158" s="3">
        <v>2.5000000000000001E-2</v>
      </c>
      <c r="J158" s="3">
        <v>2.5000000000000001E-2</v>
      </c>
      <c r="K158" s="3">
        <v>2.5000000000000001E-2</v>
      </c>
      <c r="L158" s="3">
        <v>2.5000000000000001E-2</v>
      </c>
      <c r="M158" s="3">
        <v>2.5000000000000001E-2</v>
      </c>
      <c r="N158" s="3">
        <v>2.5000000000000001E-2</v>
      </c>
      <c r="O158" s="3">
        <v>2.5000000000000001E-2</v>
      </c>
      <c r="P158" s="3">
        <v>2.5000000000000001E-2</v>
      </c>
      <c r="Q158" s="3">
        <v>2.5000000000000001E-2</v>
      </c>
    </row>
    <row r="159" spans="1:17" x14ac:dyDescent="0.35">
      <c r="A159" s="2"/>
      <c r="B159" s="3" t="s">
        <v>46</v>
      </c>
      <c r="C159" s="3" t="s">
        <v>39</v>
      </c>
      <c r="D159" s="3">
        <v>0</v>
      </c>
      <c r="E159" s="3">
        <v>169520.00428856339</v>
      </c>
      <c r="F159" s="3">
        <v>169520.00428856339</v>
      </c>
      <c r="G159" s="3">
        <v>169520.00428856339</v>
      </c>
      <c r="H159" s="3">
        <v>169520.00428856339</v>
      </c>
      <c r="I159" s="3">
        <v>169520.00428856339</v>
      </c>
      <c r="J159" s="3">
        <v>169520.00428856339</v>
      </c>
      <c r="K159" s="3">
        <v>169520.00428856339</v>
      </c>
      <c r="L159" s="3">
        <v>169520.00428856339</v>
      </c>
      <c r="M159" s="3">
        <v>169520.00428856339</v>
      </c>
      <c r="N159" s="3">
        <v>169520.00428856339</v>
      </c>
      <c r="O159" s="3">
        <v>169520.00428856339</v>
      </c>
      <c r="P159" s="3">
        <v>169520.00428856339</v>
      </c>
      <c r="Q159" s="3">
        <v>169520.00428856339</v>
      </c>
    </row>
    <row r="160" spans="1:17" x14ac:dyDescent="0.35">
      <c r="A160" s="2"/>
      <c r="B160" s="3" t="s">
        <v>47</v>
      </c>
      <c r="C160" s="3" t="s">
        <v>39</v>
      </c>
      <c r="D160" s="3">
        <v>5890.747848516231</v>
      </c>
      <c r="E160" s="3">
        <v>712684.67378139379</v>
      </c>
      <c r="F160" s="3">
        <v>712684.67378139379</v>
      </c>
      <c r="G160" s="3">
        <v>712684.67378139379</v>
      </c>
      <c r="H160" s="3">
        <v>712684.67378139379</v>
      </c>
      <c r="I160" s="3">
        <v>712684.67378139379</v>
      </c>
      <c r="J160" s="3">
        <v>712684.67378139379</v>
      </c>
      <c r="K160" s="3">
        <v>712684.67378139379</v>
      </c>
      <c r="L160" s="3">
        <v>712684.67378139379</v>
      </c>
      <c r="M160" s="3">
        <v>712684.67378139379</v>
      </c>
      <c r="N160" s="3">
        <v>712684.67378139379</v>
      </c>
      <c r="O160" s="3">
        <v>712684.67378139379</v>
      </c>
      <c r="P160" s="3">
        <v>712684.67378139379</v>
      </c>
      <c r="Q160" s="3">
        <v>712684.67378139379</v>
      </c>
    </row>
    <row r="161" spans="1:17" x14ac:dyDescent="0.35">
      <c r="A161" s="2"/>
      <c r="B161" s="3" t="s">
        <v>34</v>
      </c>
      <c r="C161" s="3" t="s">
        <v>39</v>
      </c>
      <c r="D161" s="3">
        <v>213865.39255530931</v>
      </c>
      <c r="E161" s="3">
        <v>909475.20831334824</v>
      </c>
      <c r="F161" s="3">
        <v>909475.20831334824</v>
      </c>
      <c r="G161" s="3">
        <v>909475.20831334824</v>
      </c>
      <c r="H161" s="3">
        <v>909475.20831334824</v>
      </c>
      <c r="I161" s="3">
        <v>909475.20831334824</v>
      </c>
      <c r="J161" s="3">
        <v>909475.20831334824</v>
      </c>
      <c r="K161" s="3">
        <v>909475.20831334824</v>
      </c>
      <c r="L161" s="3">
        <v>909475.20831334824</v>
      </c>
      <c r="M161" s="3">
        <v>909475.20831334824</v>
      </c>
      <c r="N161" s="3">
        <v>909475.20831334824</v>
      </c>
      <c r="O161" s="3">
        <v>909475.20831334824</v>
      </c>
      <c r="P161" s="3">
        <v>909475.20831334824</v>
      </c>
      <c r="Q161" s="3">
        <v>909475.20831334824</v>
      </c>
    </row>
    <row r="162" spans="1:17" x14ac:dyDescent="0.35">
      <c r="A162" s="2"/>
      <c r="B162" s="3" t="s">
        <v>38</v>
      </c>
      <c r="C162" s="3" t="s">
        <v>39</v>
      </c>
      <c r="D162" s="3">
        <v>27254.82589915246</v>
      </c>
      <c r="E162" s="3">
        <v>510009.5443501164</v>
      </c>
      <c r="F162" s="3">
        <v>510009.5443501164</v>
      </c>
      <c r="G162" s="3">
        <v>510009.5443501164</v>
      </c>
      <c r="H162" s="3">
        <v>510009.5443501164</v>
      </c>
      <c r="I162" s="3">
        <v>510009.5443501164</v>
      </c>
      <c r="J162" s="3">
        <v>510009.5443501164</v>
      </c>
      <c r="K162" s="3">
        <v>510009.5443501164</v>
      </c>
      <c r="L162" s="3">
        <v>510009.5443501164</v>
      </c>
      <c r="M162" s="3">
        <v>510009.5443501164</v>
      </c>
      <c r="N162" s="3">
        <v>510009.5443501164</v>
      </c>
      <c r="O162" s="3">
        <v>510009.5443501164</v>
      </c>
      <c r="P162" s="3">
        <v>510009.5443501164</v>
      </c>
      <c r="Q162" s="3">
        <v>510009.5443501164</v>
      </c>
    </row>
    <row r="163" spans="1:17" x14ac:dyDescent="0.35">
      <c r="A163" s="2"/>
      <c r="B163" s="3" t="s">
        <v>37</v>
      </c>
      <c r="C163" s="3" t="s">
        <v>39</v>
      </c>
      <c r="D163" s="3">
        <v>286001.16000467812</v>
      </c>
      <c r="E163" s="3">
        <v>629695.14196711127</v>
      </c>
      <c r="F163" s="3">
        <v>629695.14196711127</v>
      </c>
      <c r="G163" s="3">
        <v>629695.14196711127</v>
      </c>
      <c r="H163" s="3">
        <v>629695.14196711127</v>
      </c>
      <c r="I163" s="3">
        <v>629695.14196711127</v>
      </c>
      <c r="J163" s="3">
        <v>629695.14196711127</v>
      </c>
      <c r="K163" s="3">
        <v>629695.14196711127</v>
      </c>
      <c r="L163" s="3">
        <v>629695.14196711127</v>
      </c>
      <c r="M163" s="3">
        <v>629695.14196711127</v>
      </c>
      <c r="N163" s="3">
        <v>629695.14196711127</v>
      </c>
      <c r="O163" s="3">
        <v>629695.14196711127</v>
      </c>
      <c r="P163" s="3">
        <v>629695.14196711127</v>
      </c>
      <c r="Q163" s="3">
        <v>629695.14196711127</v>
      </c>
    </row>
    <row r="164" spans="1:17" x14ac:dyDescent="0.35">
      <c r="A164" s="2"/>
      <c r="B164" s="3" t="s">
        <v>35</v>
      </c>
      <c r="C164" s="3" t="s">
        <v>39</v>
      </c>
      <c r="D164" s="3">
        <v>189116.55072956689</v>
      </c>
      <c r="E164" s="3">
        <v>554698.10945703031</v>
      </c>
      <c r="F164" s="3">
        <v>554698.10945703031</v>
      </c>
      <c r="G164" s="3">
        <v>554698.10945703031</v>
      </c>
      <c r="H164" s="3">
        <v>554698.10945703031</v>
      </c>
      <c r="I164" s="3">
        <v>554698.10945703031</v>
      </c>
      <c r="J164" s="3">
        <v>554698.10945703031</v>
      </c>
      <c r="K164" s="3">
        <v>554698.10945703031</v>
      </c>
      <c r="L164" s="3">
        <v>554698.10945703031</v>
      </c>
      <c r="M164" s="3">
        <v>554698.10945703031</v>
      </c>
      <c r="N164" s="3">
        <v>554698.10945703031</v>
      </c>
      <c r="O164" s="3">
        <v>554698.10945703031</v>
      </c>
      <c r="P164" s="3">
        <v>554698.10945703031</v>
      </c>
      <c r="Q164" s="3">
        <v>554698.10945703031</v>
      </c>
    </row>
    <row r="165" spans="1:17" x14ac:dyDescent="0.35">
      <c r="A165" s="2"/>
      <c r="B165" s="3" t="s">
        <v>48</v>
      </c>
      <c r="C165" s="3" t="s">
        <v>39</v>
      </c>
      <c r="D165" s="3">
        <v>4596014.8189920839</v>
      </c>
      <c r="E165" s="3">
        <v>5832093.2409237353</v>
      </c>
      <c r="F165" s="3">
        <v>5832093.2409237353</v>
      </c>
      <c r="G165" s="3">
        <v>5832093.2409237353</v>
      </c>
      <c r="H165" s="3">
        <v>5832093.2409237353</v>
      </c>
      <c r="I165" s="3">
        <v>5832093.2409237353</v>
      </c>
      <c r="J165" s="3">
        <v>5832093.2409237353</v>
      </c>
      <c r="K165" s="3">
        <v>5832093.2409237353</v>
      </c>
      <c r="L165" s="3">
        <v>5832093.2409237353</v>
      </c>
      <c r="M165" s="3">
        <v>5832093.2409237353</v>
      </c>
      <c r="N165" s="3">
        <v>5832093.2409237353</v>
      </c>
      <c r="O165" s="3">
        <v>5832093.2409237353</v>
      </c>
      <c r="P165" s="3">
        <v>5832093.2409237353</v>
      </c>
      <c r="Q165" s="3">
        <v>5832093.2409237353</v>
      </c>
    </row>
    <row r="166" spans="1:17" x14ac:dyDescent="0.35">
      <c r="A166" s="2"/>
      <c r="B166" s="3" t="s">
        <v>32</v>
      </c>
      <c r="C166" s="3" t="s">
        <v>39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</row>
    <row r="167" spans="1:17" x14ac:dyDescent="0.35">
      <c r="A167" s="2"/>
      <c r="B167" s="3" t="s">
        <v>36</v>
      </c>
      <c r="C167" s="3" t="s">
        <v>39</v>
      </c>
      <c r="D167" s="3">
        <v>2016542.225180177</v>
      </c>
      <c r="E167" s="3">
        <v>2016542.225180177</v>
      </c>
      <c r="F167" s="3">
        <v>2016542.225180177</v>
      </c>
      <c r="G167" s="3">
        <v>2016542.225180177</v>
      </c>
      <c r="H167" s="3">
        <v>2016542.225180177</v>
      </c>
      <c r="I167" s="3">
        <v>2016542.225180177</v>
      </c>
      <c r="J167" s="3">
        <v>2016542.225180177</v>
      </c>
      <c r="K167" s="3">
        <v>2016542.225180177</v>
      </c>
      <c r="L167" s="3">
        <v>2016542.225180177</v>
      </c>
      <c r="M167" s="3">
        <v>2016542.225180177</v>
      </c>
      <c r="N167" s="3">
        <v>2016542.225180177</v>
      </c>
      <c r="O167" s="3">
        <v>2016542.225180177</v>
      </c>
      <c r="P167" s="3">
        <v>2016542.225180177</v>
      </c>
      <c r="Q167" s="3">
        <v>2016542.225180177</v>
      </c>
    </row>
    <row r="168" spans="1:17" x14ac:dyDescent="0.35">
      <c r="A168" s="2"/>
      <c r="B168" s="3" t="s">
        <v>49</v>
      </c>
      <c r="C168" s="3" t="s">
        <v>39</v>
      </c>
      <c r="D168" s="3">
        <v>5142084.0883485004</v>
      </c>
      <c r="E168" s="3">
        <v>5142084.0883485004</v>
      </c>
      <c r="F168" s="3">
        <v>5142084.0883485004</v>
      </c>
      <c r="G168" s="3">
        <v>5142084.0883485004</v>
      </c>
      <c r="H168" s="3">
        <v>5142084.0883485004</v>
      </c>
      <c r="I168" s="3">
        <v>5142084.0883485004</v>
      </c>
      <c r="J168" s="3">
        <v>5142084.0883485004</v>
      </c>
      <c r="K168" s="3">
        <v>5142084.0883485004</v>
      </c>
      <c r="L168" s="3">
        <v>5142084.0883485004</v>
      </c>
      <c r="M168" s="3">
        <v>5142084.0883485004</v>
      </c>
      <c r="N168" s="3">
        <v>5142084.0883485004</v>
      </c>
      <c r="O168" s="3">
        <v>5142084.0883485004</v>
      </c>
      <c r="P168" s="3">
        <v>5142084.0883485004</v>
      </c>
      <c r="Q168" s="3">
        <v>5142084.0883485004</v>
      </c>
    </row>
    <row r="169" spans="1:17" x14ac:dyDescent="0.35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35">
      <c r="A170" s="2" t="s">
        <v>12</v>
      </c>
      <c r="B170" s="3" t="s">
        <v>46</v>
      </c>
      <c r="C170" s="3" t="s">
        <v>33</v>
      </c>
      <c r="D170" s="3">
        <v>0</v>
      </c>
      <c r="E170" s="3">
        <v>0.95</v>
      </c>
      <c r="F170" s="3">
        <v>0.95</v>
      </c>
      <c r="G170" s="3">
        <v>0.95</v>
      </c>
      <c r="H170" s="3">
        <v>0.95</v>
      </c>
      <c r="I170" s="3">
        <v>0.95</v>
      </c>
      <c r="J170" s="3">
        <v>0.95</v>
      </c>
      <c r="K170" s="3">
        <v>0.95</v>
      </c>
      <c r="L170" s="3">
        <v>0.95</v>
      </c>
      <c r="M170" s="3">
        <v>0.95</v>
      </c>
      <c r="N170" s="3">
        <v>0.95</v>
      </c>
      <c r="O170" s="3">
        <v>0.95</v>
      </c>
      <c r="P170" s="3">
        <v>0.95</v>
      </c>
      <c r="Q170" s="3">
        <v>0.95</v>
      </c>
    </row>
    <row r="171" spans="1:17" x14ac:dyDescent="0.35">
      <c r="A171" s="2"/>
      <c r="B171" s="3" t="s">
        <v>47</v>
      </c>
      <c r="C171" s="3" t="s">
        <v>33</v>
      </c>
      <c r="D171" s="3">
        <v>1.0999999999999999E-2</v>
      </c>
      <c r="E171" s="3">
        <v>0.95</v>
      </c>
      <c r="F171" s="3">
        <v>0.95</v>
      </c>
      <c r="G171" s="3">
        <v>0.95</v>
      </c>
      <c r="H171" s="3">
        <v>0.95</v>
      </c>
      <c r="I171" s="3">
        <v>0.95</v>
      </c>
      <c r="J171" s="3">
        <v>0.95</v>
      </c>
      <c r="K171" s="3">
        <v>0.95</v>
      </c>
      <c r="L171" s="3">
        <v>0.95</v>
      </c>
      <c r="M171" s="3">
        <v>0.95</v>
      </c>
      <c r="N171" s="3">
        <v>0.95</v>
      </c>
      <c r="O171" s="3">
        <v>0.95</v>
      </c>
      <c r="P171" s="3">
        <v>0.95</v>
      </c>
      <c r="Q171" s="3">
        <v>0.95</v>
      </c>
    </row>
    <row r="172" spans="1:17" x14ac:dyDescent="0.35">
      <c r="A172" s="2"/>
      <c r="B172" s="3" t="s">
        <v>34</v>
      </c>
      <c r="C172" s="3" t="s">
        <v>33</v>
      </c>
      <c r="D172" s="3">
        <v>0.32900000000000001</v>
      </c>
      <c r="E172" s="3">
        <v>0.94999999999999984</v>
      </c>
      <c r="F172" s="3">
        <v>0.94999999999999984</v>
      </c>
      <c r="G172" s="3">
        <v>0.94999999999999984</v>
      </c>
      <c r="H172" s="3">
        <v>0.94999999999999984</v>
      </c>
      <c r="I172" s="3">
        <v>0.94999999999999984</v>
      </c>
      <c r="J172" s="3">
        <v>0.94999999999999984</v>
      </c>
      <c r="K172" s="3">
        <v>0.94999999999999984</v>
      </c>
      <c r="L172" s="3">
        <v>0.94999999999999984</v>
      </c>
      <c r="M172" s="3">
        <v>0.94999999999999984</v>
      </c>
      <c r="N172" s="3">
        <v>0.94999999999999984</v>
      </c>
      <c r="O172" s="3">
        <v>0.94999999999999984</v>
      </c>
      <c r="P172" s="3">
        <v>0.94999999999999984</v>
      </c>
      <c r="Q172" s="3">
        <v>0.94999999999999984</v>
      </c>
    </row>
    <row r="173" spans="1:17" x14ac:dyDescent="0.35">
      <c r="A173" s="2"/>
      <c r="B173" s="3" t="s">
        <v>38</v>
      </c>
      <c r="C173" s="3" t="s">
        <v>33</v>
      </c>
      <c r="D173" s="3">
        <v>1.0999999999999999E-2</v>
      </c>
      <c r="E173" s="3">
        <v>0.39089582957638369</v>
      </c>
      <c r="F173" s="3">
        <v>0.39089582957638369</v>
      </c>
      <c r="G173" s="3">
        <v>0.39089582957638369</v>
      </c>
      <c r="H173" s="3">
        <v>0.39089582957638369</v>
      </c>
      <c r="I173" s="3">
        <v>0.39089582957638369</v>
      </c>
      <c r="J173" s="3">
        <v>0.39089582957638369</v>
      </c>
      <c r="K173" s="3">
        <v>0.39089582957638369</v>
      </c>
      <c r="L173" s="3">
        <v>0.39089582957638369</v>
      </c>
      <c r="M173" s="3">
        <v>0.39089582957638369</v>
      </c>
      <c r="N173" s="3">
        <v>0.39089582957638369</v>
      </c>
      <c r="O173" s="3">
        <v>0.39089582957638369</v>
      </c>
      <c r="P173" s="3">
        <v>0.39089582957638369</v>
      </c>
      <c r="Q173" s="3">
        <v>0.39089582957638369</v>
      </c>
    </row>
    <row r="174" spans="1:17" x14ac:dyDescent="0.35">
      <c r="A174" s="2"/>
      <c r="B174" s="3" t="s">
        <v>37</v>
      </c>
      <c r="C174" s="3" t="s">
        <v>33</v>
      </c>
      <c r="D174" s="3">
        <v>0.65599999999999981</v>
      </c>
      <c r="E174" s="3">
        <v>0.94999999999999984</v>
      </c>
      <c r="F174" s="3">
        <v>0.94999999999999984</v>
      </c>
      <c r="G174" s="3">
        <v>0.94999999999999984</v>
      </c>
      <c r="H174" s="3">
        <v>0.94999999999999984</v>
      </c>
      <c r="I174" s="3">
        <v>0.94999999999999984</v>
      </c>
      <c r="J174" s="3">
        <v>0.94999999999999984</v>
      </c>
      <c r="K174" s="3">
        <v>0.94999999999999984</v>
      </c>
      <c r="L174" s="3">
        <v>0.94999999999999984</v>
      </c>
      <c r="M174" s="3">
        <v>0.94999999999999984</v>
      </c>
      <c r="N174" s="3">
        <v>0.94999999999999984</v>
      </c>
      <c r="O174" s="3">
        <v>0.94999999999999984</v>
      </c>
      <c r="P174" s="3">
        <v>0.94999999999999984</v>
      </c>
      <c r="Q174" s="3">
        <v>0.94999999999999984</v>
      </c>
    </row>
    <row r="175" spans="1:17" x14ac:dyDescent="0.35">
      <c r="A175" s="2"/>
      <c r="B175" s="3" t="s">
        <v>35</v>
      </c>
      <c r="C175" s="3" t="s">
        <v>33</v>
      </c>
      <c r="D175" s="3">
        <v>0.58200000000000007</v>
      </c>
      <c r="E175" s="3">
        <v>0.95</v>
      </c>
      <c r="F175" s="3">
        <v>0.95</v>
      </c>
      <c r="G175" s="3">
        <v>0.95</v>
      </c>
      <c r="H175" s="3">
        <v>0.95</v>
      </c>
      <c r="I175" s="3">
        <v>0.95</v>
      </c>
      <c r="J175" s="3">
        <v>0.95</v>
      </c>
      <c r="K175" s="3">
        <v>0.95</v>
      </c>
      <c r="L175" s="3">
        <v>0.95</v>
      </c>
      <c r="M175" s="3">
        <v>0.95</v>
      </c>
      <c r="N175" s="3">
        <v>0.95</v>
      </c>
      <c r="O175" s="3">
        <v>0.95</v>
      </c>
      <c r="P175" s="3">
        <v>0.95</v>
      </c>
      <c r="Q175" s="3">
        <v>0.95</v>
      </c>
    </row>
    <row r="176" spans="1:17" x14ac:dyDescent="0.35">
      <c r="A176" s="2"/>
      <c r="B176" s="3" t="s">
        <v>48</v>
      </c>
      <c r="C176" s="3" t="s">
        <v>33</v>
      </c>
      <c r="D176" s="3">
        <v>0.5</v>
      </c>
      <c r="E176" s="3">
        <v>0.53411777881154043</v>
      </c>
      <c r="F176" s="3">
        <v>0.53411777881154043</v>
      </c>
      <c r="G176" s="3">
        <v>0.53411777881154043</v>
      </c>
      <c r="H176" s="3">
        <v>0.53411777881154043</v>
      </c>
      <c r="I176" s="3">
        <v>0.53411777881154043</v>
      </c>
      <c r="J176" s="3">
        <v>0.53411777881154043</v>
      </c>
      <c r="K176" s="3">
        <v>0.53411777881154043</v>
      </c>
      <c r="L176" s="3">
        <v>0.53411777881154043</v>
      </c>
      <c r="M176" s="3">
        <v>0.53411777881154043</v>
      </c>
      <c r="N176" s="3">
        <v>0.53411777881154043</v>
      </c>
      <c r="O176" s="3">
        <v>0.53411777881154043</v>
      </c>
      <c r="P176" s="3">
        <v>0.53411777881154043</v>
      </c>
      <c r="Q176" s="3">
        <v>0.53411777881154043</v>
      </c>
    </row>
    <row r="177" spans="1:17" x14ac:dyDescent="0.35">
      <c r="A177" s="2"/>
      <c r="B177" s="3" t="s">
        <v>32</v>
      </c>
      <c r="C177" s="3" t="s">
        <v>33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</row>
    <row r="178" spans="1:17" x14ac:dyDescent="0.35">
      <c r="A178" s="2"/>
      <c r="B178" s="3" t="s">
        <v>36</v>
      </c>
      <c r="C178" s="3" t="s">
        <v>33</v>
      </c>
      <c r="D178" s="3">
        <v>0.58200000000000007</v>
      </c>
      <c r="E178" s="3">
        <v>0.58200000000000007</v>
      </c>
      <c r="F178" s="3">
        <v>0.58200000000000007</v>
      </c>
      <c r="G178" s="3">
        <v>0.58200000000000007</v>
      </c>
      <c r="H178" s="3">
        <v>0.58200000000000007</v>
      </c>
      <c r="I178" s="3">
        <v>0.58200000000000007</v>
      </c>
      <c r="J178" s="3">
        <v>0.58200000000000007</v>
      </c>
      <c r="K178" s="3">
        <v>0.58200000000000007</v>
      </c>
      <c r="L178" s="3">
        <v>0.58200000000000007</v>
      </c>
      <c r="M178" s="3">
        <v>0.58200000000000007</v>
      </c>
      <c r="N178" s="3">
        <v>0.58200000000000007</v>
      </c>
      <c r="O178" s="3">
        <v>0.58200000000000007</v>
      </c>
      <c r="P178" s="3">
        <v>0.58200000000000007</v>
      </c>
      <c r="Q178" s="3">
        <v>0.58200000000000007</v>
      </c>
    </row>
    <row r="179" spans="1:17" x14ac:dyDescent="0.35">
      <c r="A179" s="2"/>
      <c r="B179" s="3" t="s">
        <v>49</v>
      </c>
      <c r="C179" s="3" t="s">
        <v>33</v>
      </c>
      <c r="D179" s="3">
        <v>0</v>
      </c>
      <c r="E179" s="3">
        <v>2.103292340016734E-3</v>
      </c>
      <c r="F179" s="3">
        <v>2.103292340016734E-3</v>
      </c>
      <c r="G179" s="3">
        <v>2.103292340016734E-3</v>
      </c>
      <c r="H179" s="3">
        <v>2.103292340016734E-3</v>
      </c>
      <c r="I179" s="3">
        <v>2.103292340016734E-3</v>
      </c>
      <c r="J179" s="3">
        <v>2.103292340016734E-3</v>
      </c>
      <c r="K179" s="3">
        <v>2.103292340016734E-3</v>
      </c>
      <c r="L179" s="3">
        <v>2.103292340016734E-3</v>
      </c>
      <c r="M179" s="3">
        <v>2.103292340016734E-3</v>
      </c>
      <c r="N179" s="3">
        <v>2.103292340016734E-3</v>
      </c>
      <c r="O179" s="3">
        <v>2.103292340016734E-3</v>
      </c>
      <c r="P179" s="3">
        <v>2.103292340016734E-3</v>
      </c>
      <c r="Q179" s="3">
        <v>2.103292340016734E-3</v>
      </c>
    </row>
    <row r="180" spans="1:17" x14ac:dyDescent="0.35">
      <c r="A180" s="2"/>
      <c r="B180" s="3" t="s">
        <v>46</v>
      </c>
      <c r="C180" s="3" t="s">
        <v>39</v>
      </c>
      <c r="D180" s="3">
        <v>0</v>
      </c>
      <c r="E180" s="3">
        <v>1969006.5135429711</v>
      </c>
      <c r="F180" s="3">
        <v>1969006.5135429711</v>
      </c>
      <c r="G180" s="3">
        <v>1969006.5135429711</v>
      </c>
      <c r="H180" s="3">
        <v>1969006.5135429711</v>
      </c>
      <c r="I180" s="3">
        <v>1969006.5135429711</v>
      </c>
      <c r="J180" s="3">
        <v>1969006.5135429711</v>
      </c>
      <c r="K180" s="3">
        <v>1969006.5135429711</v>
      </c>
      <c r="L180" s="3">
        <v>1969006.5135429711</v>
      </c>
      <c r="M180" s="3">
        <v>1969006.5135429711</v>
      </c>
      <c r="N180" s="3">
        <v>1969006.5135429711</v>
      </c>
      <c r="O180" s="3">
        <v>1969006.5135429711</v>
      </c>
      <c r="P180" s="3">
        <v>1969006.5135429711</v>
      </c>
      <c r="Q180" s="3">
        <v>1969006.5135429711</v>
      </c>
    </row>
    <row r="181" spans="1:17" x14ac:dyDescent="0.35">
      <c r="A181" s="2"/>
      <c r="B181" s="3" t="s">
        <v>47</v>
      </c>
      <c r="C181" s="3" t="s">
        <v>39</v>
      </c>
      <c r="D181" s="3">
        <v>22270.2057307791</v>
      </c>
      <c r="E181" s="3">
        <v>2456625.38743108</v>
      </c>
      <c r="F181" s="3">
        <v>2456625.38743108</v>
      </c>
      <c r="G181" s="3">
        <v>2456625.38743108</v>
      </c>
      <c r="H181" s="3">
        <v>2456625.38743108</v>
      </c>
      <c r="I181" s="3">
        <v>2456625.38743108</v>
      </c>
      <c r="J181" s="3">
        <v>2456625.38743108</v>
      </c>
      <c r="K181" s="3">
        <v>2456625.38743108</v>
      </c>
      <c r="L181" s="3">
        <v>2456625.38743108</v>
      </c>
      <c r="M181" s="3">
        <v>2456625.38743108</v>
      </c>
      <c r="N181" s="3">
        <v>2456625.38743108</v>
      </c>
      <c r="O181" s="3">
        <v>2456625.38743108</v>
      </c>
      <c r="P181" s="3">
        <v>2456625.38743108</v>
      </c>
      <c r="Q181" s="3">
        <v>2456625.38743108</v>
      </c>
    </row>
    <row r="182" spans="1:17" x14ac:dyDescent="0.35">
      <c r="A182" s="2"/>
      <c r="B182" s="3" t="s">
        <v>34</v>
      </c>
      <c r="C182" s="3" t="s">
        <v>39</v>
      </c>
      <c r="D182" s="3">
        <v>1569358.2860507029</v>
      </c>
      <c r="E182" s="3">
        <v>7754972.8157898951</v>
      </c>
      <c r="F182" s="3">
        <v>7754972.8157898951</v>
      </c>
      <c r="G182" s="3">
        <v>7754972.8157898951</v>
      </c>
      <c r="H182" s="3">
        <v>7754972.8157898951</v>
      </c>
      <c r="I182" s="3">
        <v>7754972.8157898951</v>
      </c>
      <c r="J182" s="3">
        <v>7754972.8157898951</v>
      </c>
      <c r="K182" s="3">
        <v>7754972.8157898951</v>
      </c>
      <c r="L182" s="3">
        <v>7754972.8157898951</v>
      </c>
      <c r="M182" s="3">
        <v>7754972.8157898951</v>
      </c>
      <c r="N182" s="3">
        <v>7754972.8157898951</v>
      </c>
      <c r="O182" s="3">
        <v>7754972.8157898951</v>
      </c>
      <c r="P182" s="3">
        <v>7754972.8157898951</v>
      </c>
      <c r="Q182" s="3">
        <v>7754972.8157898951</v>
      </c>
    </row>
    <row r="183" spans="1:17" x14ac:dyDescent="0.35">
      <c r="A183" s="2"/>
      <c r="B183" s="3" t="s">
        <v>38</v>
      </c>
      <c r="C183" s="3" t="s">
        <v>39</v>
      </c>
      <c r="D183" s="3">
        <v>170771.9076335846</v>
      </c>
      <c r="E183" s="3">
        <v>6068547.863888328</v>
      </c>
      <c r="F183" s="3">
        <v>6068547.863888328</v>
      </c>
      <c r="G183" s="3">
        <v>6068547.863888328</v>
      </c>
      <c r="H183" s="3">
        <v>6068547.863888328</v>
      </c>
      <c r="I183" s="3">
        <v>6068547.863888328</v>
      </c>
      <c r="J183" s="3">
        <v>6068547.863888328</v>
      </c>
      <c r="K183" s="3">
        <v>6068547.863888328</v>
      </c>
      <c r="L183" s="3">
        <v>6068547.863888328</v>
      </c>
      <c r="M183" s="3">
        <v>6068547.863888328</v>
      </c>
      <c r="N183" s="3">
        <v>6068547.863888328</v>
      </c>
      <c r="O183" s="3">
        <v>6068547.863888328</v>
      </c>
      <c r="P183" s="3">
        <v>6068547.863888328</v>
      </c>
      <c r="Q183" s="3">
        <v>6068547.863888328</v>
      </c>
    </row>
    <row r="184" spans="1:17" x14ac:dyDescent="0.35">
      <c r="A184" s="2"/>
      <c r="B184" s="3" t="s">
        <v>37</v>
      </c>
      <c r="C184" s="3" t="s">
        <v>39</v>
      </c>
      <c r="D184" s="3">
        <v>10038146.26911738</v>
      </c>
      <c r="E184" s="3">
        <v>15631512.194209229</v>
      </c>
      <c r="F184" s="3">
        <v>15631512.194209229</v>
      </c>
      <c r="G184" s="3">
        <v>15631512.194209229</v>
      </c>
      <c r="H184" s="3">
        <v>15631512.194209229</v>
      </c>
      <c r="I184" s="3">
        <v>15631512.194209229</v>
      </c>
      <c r="J184" s="3">
        <v>15631512.194209229</v>
      </c>
      <c r="K184" s="3">
        <v>15631512.194209229</v>
      </c>
      <c r="L184" s="3">
        <v>15631512.194209229</v>
      </c>
      <c r="M184" s="3">
        <v>15631512.194209229</v>
      </c>
      <c r="N184" s="3">
        <v>15631512.194209229</v>
      </c>
      <c r="O184" s="3">
        <v>15631512.194209229</v>
      </c>
      <c r="P184" s="3">
        <v>15631512.194209229</v>
      </c>
      <c r="Q184" s="3">
        <v>15631512.194209229</v>
      </c>
    </row>
    <row r="185" spans="1:17" x14ac:dyDescent="0.35">
      <c r="A185" s="2"/>
      <c r="B185" s="3" t="s">
        <v>35</v>
      </c>
      <c r="C185" s="3" t="s">
        <v>39</v>
      </c>
      <c r="D185" s="3">
        <v>10091586.247082449</v>
      </c>
      <c r="E185" s="3">
        <v>17314571.999942921</v>
      </c>
      <c r="F185" s="3">
        <v>17314571.999942921</v>
      </c>
      <c r="G185" s="3">
        <v>17314571.999942921</v>
      </c>
      <c r="H185" s="3">
        <v>17314571.999942921</v>
      </c>
      <c r="I185" s="3">
        <v>17314571.999942921</v>
      </c>
      <c r="J185" s="3">
        <v>17314571.999942921</v>
      </c>
      <c r="K185" s="3">
        <v>17314571.999942921</v>
      </c>
      <c r="L185" s="3">
        <v>17314571.999942921</v>
      </c>
      <c r="M185" s="3">
        <v>17314571.999942921</v>
      </c>
      <c r="N185" s="3">
        <v>17314571.999942921</v>
      </c>
      <c r="O185" s="3">
        <v>17314571.999942921</v>
      </c>
      <c r="P185" s="3">
        <v>17314571.999942921</v>
      </c>
      <c r="Q185" s="3">
        <v>17314571.999942921</v>
      </c>
    </row>
    <row r="186" spans="1:17" x14ac:dyDescent="0.35">
      <c r="A186" s="2"/>
      <c r="B186" s="3" t="s">
        <v>48</v>
      </c>
      <c r="C186" s="3" t="s">
        <v>39</v>
      </c>
      <c r="D186" s="3">
        <v>71140562.628234938</v>
      </c>
      <c r="E186" s="3">
        <v>75994878.588792264</v>
      </c>
      <c r="F186" s="3">
        <v>75994878.588792264</v>
      </c>
      <c r="G186" s="3">
        <v>75994878.588792264</v>
      </c>
      <c r="H186" s="3">
        <v>75994878.588792264</v>
      </c>
      <c r="I186" s="3">
        <v>75994878.588792264</v>
      </c>
      <c r="J186" s="3">
        <v>75994878.588792264</v>
      </c>
      <c r="K186" s="3">
        <v>75994878.588792264</v>
      </c>
      <c r="L186" s="3">
        <v>75994878.588792264</v>
      </c>
      <c r="M186" s="3">
        <v>75994878.588792264</v>
      </c>
      <c r="N186" s="3">
        <v>75994878.588792264</v>
      </c>
      <c r="O186" s="3">
        <v>75994878.588792264</v>
      </c>
      <c r="P186" s="3">
        <v>75994878.588792264</v>
      </c>
      <c r="Q186" s="3">
        <v>75994878.588792264</v>
      </c>
    </row>
    <row r="187" spans="1:17" x14ac:dyDescent="0.35">
      <c r="A187" s="2"/>
      <c r="B187" s="3" t="s">
        <v>32</v>
      </c>
      <c r="C187" s="3" t="s">
        <v>39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</row>
    <row r="188" spans="1:17" x14ac:dyDescent="0.35">
      <c r="A188" s="2"/>
      <c r="B188" s="3" t="s">
        <v>36</v>
      </c>
      <c r="C188" s="3" t="s">
        <v>39</v>
      </c>
      <c r="D188" s="3">
        <v>13235156.068715241</v>
      </c>
      <c r="E188" s="3">
        <v>13235156.068715241</v>
      </c>
      <c r="F188" s="3">
        <v>13235156.068715241</v>
      </c>
      <c r="G188" s="3">
        <v>13235156.068715241</v>
      </c>
      <c r="H188" s="3">
        <v>13235156.068715241</v>
      </c>
      <c r="I188" s="3">
        <v>13235156.068715241</v>
      </c>
      <c r="J188" s="3">
        <v>13235156.068715241</v>
      </c>
      <c r="K188" s="3">
        <v>13235156.068715241</v>
      </c>
      <c r="L188" s="3">
        <v>13235156.068715241</v>
      </c>
      <c r="M188" s="3">
        <v>13235156.068715241</v>
      </c>
      <c r="N188" s="3">
        <v>13235156.068715241</v>
      </c>
      <c r="O188" s="3">
        <v>13235156.068715241</v>
      </c>
      <c r="P188" s="3">
        <v>13235156.068715241</v>
      </c>
      <c r="Q188" s="3">
        <v>13235156.068715241</v>
      </c>
    </row>
    <row r="189" spans="1:17" x14ac:dyDescent="0.35">
      <c r="A189" s="2"/>
      <c r="B189" s="3" t="s">
        <v>49</v>
      </c>
      <c r="C189" s="3" t="s">
        <v>39</v>
      </c>
      <c r="D189" s="3">
        <v>0</v>
      </c>
      <c r="E189" s="3">
        <v>5683738.1206921535</v>
      </c>
      <c r="F189" s="3">
        <v>5683738.1206921535</v>
      </c>
      <c r="G189" s="3">
        <v>5683738.1206921535</v>
      </c>
      <c r="H189" s="3">
        <v>5683738.1206921535</v>
      </c>
      <c r="I189" s="3">
        <v>5683738.1206921535</v>
      </c>
      <c r="J189" s="3">
        <v>5683738.1206921535</v>
      </c>
      <c r="K189" s="3">
        <v>5683738.1206921535</v>
      </c>
      <c r="L189" s="3">
        <v>5683738.1206921535</v>
      </c>
      <c r="M189" s="3">
        <v>5683738.1206921535</v>
      </c>
      <c r="N189" s="3">
        <v>5683738.1206921535</v>
      </c>
      <c r="O189" s="3">
        <v>5683738.1206921535</v>
      </c>
      <c r="P189" s="3">
        <v>5683738.1206921535</v>
      </c>
      <c r="Q189" s="3">
        <v>5683738.1206921535</v>
      </c>
    </row>
    <row r="190" spans="1:17" x14ac:dyDescent="0.35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35">
      <c r="A191" s="2" t="s">
        <v>13</v>
      </c>
      <c r="B191" s="3" t="s">
        <v>46</v>
      </c>
      <c r="C191" s="3" t="s">
        <v>33</v>
      </c>
      <c r="D191" s="3">
        <v>0</v>
      </c>
      <c r="E191" s="3">
        <v>0.95</v>
      </c>
      <c r="F191" s="3">
        <v>0.95</v>
      </c>
      <c r="G191" s="3">
        <v>0.95</v>
      </c>
      <c r="H191" s="3">
        <v>0.95</v>
      </c>
      <c r="I191" s="3">
        <v>0.95</v>
      </c>
      <c r="J191" s="3">
        <v>0.95</v>
      </c>
      <c r="K191" s="3">
        <v>0.95</v>
      </c>
      <c r="L191" s="3">
        <v>0.95</v>
      </c>
      <c r="M191" s="3">
        <v>0.95</v>
      </c>
      <c r="N191" s="3">
        <v>0.95</v>
      </c>
      <c r="O191" s="3">
        <v>0.95</v>
      </c>
      <c r="P191" s="3">
        <v>0.95</v>
      </c>
      <c r="Q191" s="3">
        <v>0.95</v>
      </c>
    </row>
    <row r="192" spans="1:17" x14ac:dyDescent="0.35">
      <c r="A192" s="2"/>
      <c r="B192" s="3" t="s">
        <v>47</v>
      </c>
      <c r="C192" s="3" t="s">
        <v>33</v>
      </c>
      <c r="D192" s="3">
        <v>0.152</v>
      </c>
      <c r="E192" s="3">
        <v>0.95</v>
      </c>
      <c r="F192" s="3">
        <v>0.95</v>
      </c>
      <c r="G192" s="3">
        <v>0.95</v>
      </c>
      <c r="H192" s="3">
        <v>0.95</v>
      </c>
      <c r="I192" s="3">
        <v>0.95</v>
      </c>
      <c r="J192" s="3">
        <v>0.95</v>
      </c>
      <c r="K192" s="3">
        <v>0.95</v>
      </c>
      <c r="L192" s="3">
        <v>0.95</v>
      </c>
      <c r="M192" s="3">
        <v>0.95</v>
      </c>
      <c r="N192" s="3">
        <v>0.95</v>
      </c>
      <c r="O192" s="3">
        <v>0.95</v>
      </c>
      <c r="P192" s="3">
        <v>0.95</v>
      </c>
      <c r="Q192" s="3">
        <v>0.95</v>
      </c>
    </row>
    <row r="193" spans="1:17" x14ac:dyDescent="0.35">
      <c r="A193" s="2"/>
      <c r="B193" s="3" t="s">
        <v>34</v>
      </c>
      <c r="C193" s="3" t="s">
        <v>33</v>
      </c>
      <c r="D193" s="3">
        <v>0.252</v>
      </c>
      <c r="E193" s="3">
        <v>0.95</v>
      </c>
      <c r="F193" s="3">
        <v>0.95</v>
      </c>
      <c r="G193" s="3">
        <v>0.95</v>
      </c>
      <c r="H193" s="3">
        <v>0.95</v>
      </c>
      <c r="I193" s="3">
        <v>0.95</v>
      </c>
      <c r="J193" s="3">
        <v>0.95</v>
      </c>
      <c r="K193" s="3">
        <v>0.95</v>
      </c>
      <c r="L193" s="3">
        <v>0.95</v>
      </c>
      <c r="M193" s="3">
        <v>0.95</v>
      </c>
      <c r="N193" s="3">
        <v>0.95</v>
      </c>
      <c r="O193" s="3">
        <v>0.95</v>
      </c>
      <c r="P193" s="3">
        <v>0.95</v>
      </c>
      <c r="Q193" s="3">
        <v>0.95</v>
      </c>
    </row>
    <row r="194" spans="1:17" x14ac:dyDescent="0.35">
      <c r="A194" s="2"/>
      <c r="B194" s="3" t="s">
        <v>38</v>
      </c>
      <c r="C194" s="3" t="s">
        <v>33</v>
      </c>
      <c r="D194" s="3">
        <v>0</v>
      </c>
      <c r="E194" s="3">
        <v>0.95</v>
      </c>
      <c r="F194" s="3">
        <v>0.95</v>
      </c>
      <c r="G194" s="3">
        <v>0.95</v>
      </c>
      <c r="H194" s="3">
        <v>0.95</v>
      </c>
      <c r="I194" s="3">
        <v>0.95</v>
      </c>
      <c r="J194" s="3">
        <v>0.95</v>
      </c>
      <c r="K194" s="3">
        <v>0.95</v>
      </c>
      <c r="L194" s="3">
        <v>0.95</v>
      </c>
      <c r="M194" s="3">
        <v>0.95</v>
      </c>
      <c r="N194" s="3">
        <v>0.95</v>
      </c>
      <c r="O194" s="3">
        <v>0.95</v>
      </c>
      <c r="P194" s="3">
        <v>0.95</v>
      </c>
      <c r="Q194" s="3">
        <v>0.95</v>
      </c>
    </row>
    <row r="195" spans="1:17" x14ac:dyDescent="0.35">
      <c r="A195" s="2"/>
      <c r="B195" s="3" t="s">
        <v>37</v>
      </c>
      <c r="C195" s="3" t="s">
        <v>33</v>
      </c>
      <c r="D195" s="3">
        <v>0.88</v>
      </c>
      <c r="E195" s="3">
        <v>0.95</v>
      </c>
      <c r="F195" s="3">
        <v>0.95</v>
      </c>
      <c r="G195" s="3">
        <v>0.95</v>
      </c>
      <c r="H195" s="3">
        <v>0.95</v>
      </c>
      <c r="I195" s="3">
        <v>0.95</v>
      </c>
      <c r="J195" s="3">
        <v>0.95</v>
      </c>
      <c r="K195" s="3">
        <v>0.95</v>
      </c>
      <c r="L195" s="3">
        <v>0.95</v>
      </c>
      <c r="M195" s="3">
        <v>0.95</v>
      </c>
      <c r="N195" s="3">
        <v>0.95</v>
      </c>
      <c r="O195" s="3">
        <v>0.95</v>
      </c>
      <c r="P195" s="3">
        <v>0.95</v>
      </c>
      <c r="Q195" s="3">
        <v>0.95</v>
      </c>
    </row>
    <row r="196" spans="1:17" x14ac:dyDescent="0.35">
      <c r="A196" s="2"/>
      <c r="B196" s="3" t="s">
        <v>35</v>
      </c>
      <c r="C196" s="3" t="s">
        <v>33</v>
      </c>
      <c r="D196" s="3">
        <v>0.33500000000000002</v>
      </c>
      <c r="E196" s="3">
        <v>0.95</v>
      </c>
      <c r="F196" s="3">
        <v>0.95</v>
      </c>
      <c r="G196" s="3">
        <v>0.95</v>
      </c>
      <c r="H196" s="3">
        <v>0.95</v>
      </c>
      <c r="I196" s="3">
        <v>0.95</v>
      </c>
      <c r="J196" s="3">
        <v>0.95</v>
      </c>
      <c r="K196" s="3">
        <v>0.95</v>
      </c>
      <c r="L196" s="3">
        <v>0.95</v>
      </c>
      <c r="M196" s="3">
        <v>0.95</v>
      </c>
      <c r="N196" s="3">
        <v>0.95</v>
      </c>
      <c r="O196" s="3">
        <v>0.95</v>
      </c>
      <c r="P196" s="3">
        <v>0.95</v>
      </c>
      <c r="Q196" s="3">
        <v>0.95</v>
      </c>
    </row>
    <row r="197" spans="1:17" x14ac:dyDescent="0.35">
      <c r="A197" s="2"/>
      <c r="B197" s="3" t="s">
        <v>48</v>
      </c>
      <c r="C197" s="3" t="s">
        <v>33</v>
      </c>
      <c r="D197" s="3">
        <v>0.5</v>
      </c>
      <c r="E197" s="3">
        <v>0.95</v>
      </c>
      <c r="F197" s="3">
        <v>0.95</v>
      </c>
      <c r="G197" s="3">
        <v>0.95</v>
      </c>
      <c r="H197" s="3">
        <v>0.95</v>
      </c>
      <c r="I197" s="3">
        <v>0.95</v>
      </c>
      <c r="J197" s="3">
        <v>0.95</v>
      </c>
      <c r="K197" s="3">
        <v>0.95</v>
      </c>
      <c r="L197" s="3">
        <v>0.95</v>
      </c>
      <c r="M197" s="3">
        <v>0.95</v>
      </c>
      <c r="N197" s="3">
        <v>0.95</v>
      </c>
      <c r="O197" s="3">
        <v>0.95</v>
      </c>
      <c r="P197" s="3">
        <v>0.95</v>
      </c>
      <c r="Q197" s="3">
        <v>0.95</v>
      </c>
    </row>
    <row r="198" spans="1:17" x14ac:dyDescent="0.35">
      <c r="A198" s="2"/>
      <c r="B198" s="3" t="s">
        <v>32</v>
      </c>
      <c r="C198" s="3" t="s">
        <v>33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</row>
    <row r="199" spans="1:17" x14ac:dyDescent="0.35">
      <c r="A199" s="2"/>
      <c r="B199" s="3" t="s">
        <v>36</v>
      </c>
      <c r="C199" s="3" t="s">
        <v>33</v>
      </c>
      <c r="D199" s="3">
        <v>0.33500000000000002</v>
      </c>
      <c r="E199" s="3">
        <v>0.94999999999999984</v>
      </c>
      <c r="F199" s="3">
        <v>0.94999999999999984</v>
      </c>
      <c r="G199" s="3">
        <v>0.94999999999999984</v>
      </c>
      <c r="H199" s="3">
        <v>0.94999999999999984</v>
      </c>
      <c r="I199" s="3">
        <v>0.94999999999999984</v>
      </c>
      <c r="J199" s="3">
        <v>0.94999999999999984</v>
      </c>
      <c r="K199" s="3">
        <v>0.94999999999999984</v>
      </c>
      <c r="L199" s="3">
        <v>0.94999999999999984</v>
      </c>
      <c r="M199" s="3">
        <v>0.94999999999999984</v>
      </c>
      <c r="N199" s="3">
        <v>0.94999999999999984</v>
      </c>
      <c r="O199" s="3">
        <v>0.94999999999999984</v>
      </c>
      <c r="P199" s="3">
        <v>0.94999999999999984</v>
      </c>
      <c r="Q199" s="3">
        <v>0.94999999999999984</v>
      </c>
    </row>
    <row r="200" spans="1:17" x14ac:dyDescent="0.35">
      <c r="A200" s="2"/>
      <c r="B200" s="3" t="s">
        <v>49</v>
      </c>
      <c r="C200" s="3" t="s">
        <v>33</v>
      </c>
      <c r="D200" s="3">
        <v>2.4E-2</v>
      </c>
      <c r="E200" s="3">
        <v>0.1265816673578489</v>
      </c>
      <c r="F200" s="3">
        <v>0.1265816673578489</v>
      </c>
      <c r="G200" s="3">
        <v>0.1265816673578489</v>
      </c>
      <c r="H200" s="3">
        <v>0.1265816673578489</v>
      </c>
      <c r="I200" s="3">
        <v>0.1265816673578489</v>
      </c>
      <c r="J200" s="3">
        <v>0.1265816673578489</v>
      </c>
      <c r="K200" s="3">
        <v>0.1265816673578489</v>
      </c>
      <c r="L200" s="3">
        <v>0.1265816673578489</v>
      </c>
      <c r="M200" s="3">
        <v>0.1265816673578489</v>
      </c>
      <c r="N200" s="3">
        <v>0.1265816673578489</v>
      </c>
      <c r="O200" s="3">
        <v>0.1265816673578489</v>
      </c>
      <c r="P200" s="3">
        <v>0.1265816673578489</v>
      </c>
      <c r="Q200" s="3">
        <v>0.1265816673578489</v>
      </c>
    </row>
    <row r="201" spans="1:17" x14ac:dyDescent="0.35">
      <c r="A201" s="2"/>
      <c r="B201" s="3" t="s">
        <v>46</v>
      </c>
      <c r="C201" s="3" t="s">
        <v>39</v>
      </c>
      <c r="D201" s="3">
        <v>0</v>
      </c>
      <c r="E201" s="3">
        <v>2098534.603068586</v>
      </c>
      <c r="F201" s="3">
        <v>2098534.603068586</v>
      </c>
      <c r="G201" s="3">
        <v>2098534.603068586</v>
      </c>
      <c r="H201" s="3">
        <v>2098534.603068586</v>
      </c>
      <c r="I201" s="3">
        <v>2098534.603068586</v>
      </c>
      <c r="J201" s="3">
        <v>2098534.603068586</v>
      </c>
      <c r="K201" s="3">
        <v>2098534.603068586</v>
      </c>
      <c r="L201" s="3">
        <v>2098534.603068586</v>
      </c>
      <c r="M201" s="3">
        <v>2098534.603068586</v>
      </c>
      <c r="N201" s="3">
        <v>2098534.603068586</v>
      </c>
      <c r="O201" s="3">
        <v>2098534.603068586</v>
      </c>
      <c r="P201" s="3">
        <v>2098534.603068586</v>
      </c>
      <c r="Q201" s="3">
        <v>2098534.603068586</v>
      </c>
    </row>
    <row r="202" spans="1:17" x14ac:dyDescent="0.35">
      <c r="A202" s="2"/>
      <c r="B202" s="3" t="s">
        <v>47</v>
      </c>
      <c r="C202" s="3" t="s">
        <v>39</v>
      </c>
      <c r="D202" s="3">
        <v>6954.0460828853811</v>
      </c>
      <c r="E202" s="3">
        <v>5716027.7973657083</v>
      </c>
      <c r="F202" s="3">
        <v>5716027.7973657083</v>
      </c>
      <c r="G202" s="3">
        <v>5716027.7973657083</v>
      </c>
      <c r="H202" s="3">
        <v>5716027.7973657083</v>
      </c>
      <c r="I202" s="3">
        <v>5716027.7973657083</v>
      </c>
      <c r="J202" s="3">
        <v>5716027.7973657083</v>
      </c>
      <c r="K202" s="3">
        <v>5716027.7973657083</v>
      </c>
      <c r="L202" s="3">
        <v>5716027.7973657083</v>
      </c>
      <c r="M202" s="3">
        <v>5716027.7973657083</v>
      </c>
      <c r="N202" s="3">
        <v>5716027.7973657083</v>
      </c>
      <c r="O202" s="3">
        <v>5716027.7973657083</v>
      </c>
      <c r="P202" s="3">
        <v>5716027.7973657083</v>
      </c>
      <c r="Q202" s="3">
        <v>5716027.7973657083</v>
      </c>
    </row>
    <row r="203" spans="1:17" x14ac:dyDescent="0.35">
      <c r="A203" s="2"/>
      <c r="B203" s="3" t="s">
        <v>34</v>
      </c>
      <c r="C203" s="3" t="s">
        <v>39</v>
      </c>
      <c r="D203" s="3">
        <v>35346.318012556971</v>
      </c>
      <c r="E203" s="3">
        <v>460777.67828788853</v>
      </c>
      <c r="F203" s="3">
        <v>460777.67828788853</v>
      </c>
      <c r="G203" s="3">
        <v>460777.67828788853</v>
      </c>
      <c r="H203" s="3">
        <v>460777.67828788853</v>
      </c>
      <c r="I203" s="3">
        <v>460777.67828788853</v>
      </c>
      <c r="J203" s="3">
        <v>460777.67828788853</v>
      </c>
      <c r="K203" s="3">
        <v>460777.67828788853</v>
      </c>
      <c r="L203" s="3">
        <v>460777.67828788853</v>
      </c>
      <c r="M203" s="3">
        <v>460777.67828788853</v>
      </c>
      <c r="N203" s="3">
        <v>460777.67828788853</v>
      </c>
      <c r="O203" s="3">
        <v>460777.67828788853</v>
      </c>
      <c r="P203" s="3">
        <v>460777.67828788853</v>
      </c>
      <c r="Q203" s="3">
        <v>460777.67828788853</v>
      </c>
    </row>
    <row r="204" spans="1:17" x14ac:dyDescent="0.35">
      <c r="A204" s="2"/>
      <c r="B204" s="3" t="s">
        <v>38</v>
      </c>
      <c r="C204" s="3" t="s">
        <v>39</v>
      </c>
      <c r="D204" s="3">
        <v>0</v>
      </c>
      <c r="E204" s="3">
        <v>2187618.6970664761</v>
      </c>
      <c r="F204" s="3">
        <v>2187618.6970664761</v>
      </c>
      <c r="G204" s="3">
        <v>2187618.6970664761</v>
      </c>
      <c r="H204" s="3">
        <v>2187618.6970664761</v>
      </c>
      <c r="I204" s="3">
        <v>2187618.6970664761</v>
      </c>
      <c r="J204" s="3">
        <v>2187618.6970664761</v>
      </c>
      <c r="K204" s="3">
        <v>2187618.6970664761</v>
      </c>
      <c r="L204" s="3">
        <v>2187618.6970664761</v>
      </c>
      <c r="M204" s="3">
        <v>2187618.6970664761</v>
      </c>
      <c r="N204" s="3">
        <v>2187618.6970664761</v>
      </c>
      <c r="O204" s="3">
        <v>2187618.6970664761</v>
      </c>
      <c r="P204" s="3">
        <v>2187618.6970664761</v>
      </c>
      <c r="Q204" s="3">
        <v>2187618.6970664761</v>
      </c>
    </row>
    <row r="205" spans="1:17" x14ac:dyDescent="0.35">
      <c r="A205" s="2"/>
      <c r="B205" s="3" t="s">
        <v>37</v>
      </c>
      <c r="C205" s="3" t="s">
        <v>39</v>
      </c>
      <c r="D205" s="3">
        <v>291397.36349090212</v>
      </c>
      <c r="E205" s="3">
        <v>566657.54559076461</v>
      </c>
      <c r="F205" s="3">
        <v>566657.54559076461</v>
      </c>
      <c r="G205" s="3">
        <v>566657.54559076461</v>
      </c>
      <c r="H205" s="3">
        <v>566657.54559076461</v>
      </c>
      <c r="I205" s="3">
        <v>566657.54559076461</v>
      </c>
      <c r="J205" s="3">
        <v>566657.54559076461</v>
      </c>
      <c r="K205" s="3">
        <v>566657.54559076461</v>
      </c>
      <c r="L205" s="3">
        <v>566657.54559076461</v>
      </c>
      <c r="M205" s="3">
        <v>566657.54559076461</v>
      </c>
      <c r="N205" s="3">
        <v>566657.54559076461</v>
      </c>
      <c r="O205" s="3">
        <v>566657.54559076461</v>
      </c>
      <c r="P205" s="3">
        <v>566657.54559076461</v>
      </c>
      <c r="Q205" s="3">
        <v>566657.54559076461</v>
      </c>
    </row>
    <row r="206" spans="1:17" x14ac:dyDescent="0.35">
      <c r="A206" s="2"/>
      <c r="B206" s="3" t="s">
        <v>35</v>
      </c>
      <c r="C206" s="3" t="s">
        <v>39</v>
      </c>
      <c r="D206" s="3">
        <v>112800.74492041281</v>
      </c>
      <c r="E206" s="3">
        <v>420867.35412759491</v>
      </c>
      <c r="F206" s="3">
        <v>420867.35412759491</v>
      </c>
      <c r="G206" s="3">
        <v>420867.35412759491</v>
      </c>
      <c r="H206" s="3">
        <v>420867.35412759491</v>
      </c>
      <c r="I206" s="3">
        <v>420867.35412759491</v>
      </c>
      <c r="J206" s="3">
        <v>420867.35412759491</v>
      </c>
      <c r="K206" s="3">
        <v>420867.35412759491</v>
      </c>
      <c r="L206" s="3">
        <v>420867.35412759491</v>
      </c>
      <c r="M206" s="3">
        <v>420867.35412759491</v>
      </c>
      <c r="N206" s="3">
        <v>420867.35412759491</v>
      </c>
      <c r="O206" s="3">
        <v>420867.35412759491</v>
      </c>
      <c r="P206" s="3">
        <v>420867.35412759491</v>
      </c>
      <c r="Q206" s="3">
        <v>420867.35412759491</v>
      </c>
    </row>
    <row r="207" spans="1:17" x14ac:dyDescent="0.35">
      <c r="A207" s="2"/>
      <c r="B207" s="3" t="s">
        <v>48</v>
      </c>
      <c r="C207" s="3" t="s">
        <v>39</v>
      </c>
      <c r="D207" s="3">
        <v>1969314.8963232171</v>
      </c>
      <c r="E207" s="3">
        <v>4785304.7290130351</v>
      </c>
      <c r="F207" s="3">
        <v>4785304.7290130351</v>
      </c>
      <c r="G207" s="3">
        <v>4785304.7290130351</v>
      </c>
      <c r="H207" s="3">
        <v>4785304.7290130351</v>
      </c>
      <c r="I207" s="3">
        <v>4785304.7290130351</v>
      </c>
      <c r="J207" s="3">
        <v>4785304.7290130351</v>
      </c>
      <c r="K207" s="3">
        <v>4785304.7290130351</v>
      </c>
      <c r="L207" s="3">
        <v>4785304.7290130351</v>
      </c>
      <c r="M207" s="3">
        <v>4785304.7290130351</v>
      </c>
      <c r="N207" s="3">
        <v>4785304.7290130351</v>
      </c>
      <c r="O207" s="3">
        <v>4785304.7290130351</v>
      </c>
      <c r="P207" s="3">
        <v>4785304.7290130351</v>
      </c>
      <c r="Q207" s="3">
        <v>4785304.7290130351</v>
      </c>
    </row>
    <row r="208" spans="1:17" x14ac:dyDescent="0.35">
      <c r="A208" s="2"/>
      <c r="B208" s="3" t="s">
        <v>32</v>
      </c>
      <c r="C208" s="3" t="s">
        <v>39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</row>
    <row r="209" spans="1:17" x14ac:dyDescent="0.35">
      <c r="A209" s="2"/>
      <c r="B209" s="3" t="s">
        <v>36</v>
      </c>
      <c r="C209" s="3" t="s">
        <v>39</v>
      </c>
      <c r="D209" s="3">
        <v>784521.70687749097</v>
      </c>
      <c r="E209" s="3">
        <v>5588522.7851012088</v>
      </c>
      <c r="F209" s="3">
        <v>5588522.7851012088</v>
      </c>
      <c r="G209" s="3">
        <v>5588522.7851012088</v>
      </c>
      <c r="H209" s="3">
        <v>5588522.7851012088</v>
      </c>
      <c r="I209" s="3">
        <v>5588522.7851012088</v>
      </c>
      <c r="J209" s="3">
        <v>5588522.7851012088</v>
      </c>
      <c r="K209" s="3">
        <v>5588522.7851012088</v>
      </c>
      <c r="L209" s="3">
        <v>5588522.7851012088</v>
      </c>
      <c r="M209" s="3">
        <v>5588522.7851012088</v>
      </c>
      <c r="N209" s="3">
        <v>5588522.7851012088</v>
      </c>
      <c r="O209" s="3">
        <v>5588522.7851012088</v>
      </c>
      <c r="P209" s="3">
        <v>5588522.7851012088</v>
      </c>
      <c r="Q209" s="3">
        <v>5588522.7851012088</v>
      </c>
    </row>
    <row r="210" spans="1:17" x14ac:dyDescent="0.35">
      <c r="A210" s="2"/>
      <c r="B210" s="3" t="s">
        <v>49</v>
      </c>
      <c r="C210" s="3" t="s">
        <v>39</v>
      </c>
      <c r="D210" s="3">
        <v>1706050.411081834</v>
      </c>
      <c r="E210" s="3">
        <v>8998112.7346367519</v>
      </c>
      <c r="F210" s="3">
        <v>8998112.7346367519</v>
      </c>
      <c r="G210" s="3">
        <v>8998112.7346367519</v>
      </c>
      <c r="H210" s="3">
        <v>8998112.7346367519</v>
      </c>
      <c r="I210" s="3">
        <v>8998112.7346367519</v>
      </c>
      <c r="J210" s="3">
        <v>8998112.7346367519</v>
      </c>
      <c r="K210" s="3">
        <v>8998112.7346367519</v>
      </c>
      <c r="L210" s="3">
        <v>8998112.7346367519</v>
      </c>
      <c r="M210" s="3">
        <v>8998112.7346367519</v>
      </c>
      <c r="N210" s="3">
        <v>8998112.7346367519</v>
      </c>
      <c r="O210" s="3">
        <v>8998112.7346367519</v>
      </c>
      <c r="P210" s="3">
        <v>8998112.7346367519</v>
      </c>
      <c r="Q210" s="3">
        <v>8998112.7346367519</v>
      </c>
    </row>
    <row r="211" spans="1:17" x14ac:dyDescent="0.35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35">
      <c r="A212" s="2" t="s">
        <v>14</v>
      </c>
      <c r="B212" s="3" t="s">
        <v>46</v>
      </c>
      <c r="C212" s="3" t="s">
        <v>33</v>
      </c>
      <c r="D212" s="3">
        <v>0</v>
      </c>
      <c r="E212" s="3">
        <v>0.54475253672730861</v>
      </c>
      <c r="F212" s="3">
        <v>0.54475253672730861</v>
      </c>
      <c r="G212" s="3">
        <v>0.54475253672730861</v>
      </c>
      <c r="H212" s="3">
        <v>0.54475253672730861</v>
      </c>
      <c r="I212" s="3">
        <v>0.54475253672730861</v>
      </c>
      <c r="J212" s="3">
        <v>0.54475253672730861</v>
      </c>
      <c r="K212" s="3">
        <v>0.54475253672730861</v>
      </c>
      <c r="L212" s="3">
        <v>0.54475253672730861</v>
      </c>
      <c r="M212" s="3">
        <v>0.54475253672730861</v>
      </c>
      <c r="N212" s="3">
        <v>0.54475253672730861</v>
      </c>
      <c r="O212" s="3">
        <v>0.54475253672730861</v>
      </c>
      <c r="P212" s="3">
        <v>0.54475253672730861</v>
      </c>
      <c r="Q212" s="3">
        <v>0.54475253672730861</v>
      </c>
    </row>
    <row r="213" spans="1:17" x14ac:dyDescent="0.35">
      <c r="A213" s="2"/>
      <c r="B213" s="3" t="s">
        <v>47</v>
      </c>
      <c r="C213" s="3" t="s">
        <v>33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</row>
    <row r="214" spans="1:17" x14ac:dyDescent="0.35">
      <c r="A214" s="2"/>
      <c r="B214" s="3" t="s">
        <v>34</v>
      </c>
      <c r="C214" s="3" t="s">
        <v>33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</row>
    <row r="215" spans="1:17" x14ac:dyDescent="0.35">
      <c r="A215" s="2"/>
      <c r="B215" s="3" t="s">
        <v>38</v>
      </c>
      <c r="C215" s="3" t="s">
        <v>33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</row>
    <row r="216" spans="1:17" x14ac:dyDescent="0.35">
      <c r="A216" s="2"/>
      <c r="B216" s="3" t="s">
        <v>37</v>
      </c>
      <c r="C216" s="3" t="s">
        <v>33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</row>
    <row r="217" spans="1:17" x14ac:dyDescent="0.35">
      <c r="A217" s="2"/>
      <c r="B217" s="3" t="s">
        <v>35</v>
      </c>
      <c r="C217" s="3" t="s">
        <v>33</v>
      </c>
      <c r="D217" s="3">
        <v>0.40699999999999997</v>
      </c>
      <c r="E217" s="3">
        <v>0.40699999999999997</v>
      </c>
      <c r="F217" s="3">
        <v>0.40699999999999997</v>
      </c>
      <c r="G217" s="3">
        <v>0.40699999999999997</v>
      </c>
      <c r="H217" s="3">
        <v>0.40699999999999997</v>
      </c>
      <c r="I217" s="3">
        <v>0.40699999999999997</v>
      </c>
      <c r="J217" s="3">
        <v>0.40699999999999997</v>
      </c>
      <c r="K217" s="3">
        <v>0.40699999999999997</v>
      </c>
      <c r="L217" s="3">
        <v>0.40699999999999997</v>
      </c>
      <c r="M217" s="3">
        <v>0.40699999999999997</v>
      </c>
      <c r="N217" s="3">
        <v>0.40699999999999997</v>
      </c>
      <c r="O217" s="3">
        <v>0.40699999999999997</v>
      </c>
      <c r="P217" s="3">
        <v>0.40699999999999997</v>
      </c>
      <c r="Q217" s="3">
        <v>0.40699999999999997</v>
      </c>
    </row>
    <row r="218" spans="1:17" x14ac:dyDescent="0.35">
      <c r="A218" s="2"/>
      <c r="B218" s="3" t="s">
        <v>48</v>
      </c>
      <c r="C218" s="3" t="s">
        <v>33</v>
      </c>
      <c r="D218" s="3">
        <v>0.5</v>
      </c>
      <c r="E218" s="3">
        <v>0.5</v>
      </c>
      <c r="F218" s="3">
        <v>0.5</v>
      </c>
      <c r="G218" s="3">
        <v>0.5</v>
      </c>
      <c r="H218" s="3">
        <v>0.5</v>
      </c>
      <c r="I218" s="3">
        <v>0.5</v>
      </c>
      <c r="J218" s="3">
        <v>0.5</v>
      </c>
      <c r="K218" s="3">
        <v>0.5</v>
      </c>
      <c r="L218" s="3">
        <v>0.5</v>
      </c>
      <c r="M218" s="3">
        <v>0.5</v>
      </c>
      <c r="N218" s="3">
        <v>0.5</v>
      </c>
      <c r="O218" s="3">
        <v>0.5</v>
      </c>
      <c r="P218" s="3">
        <v>0.5</v>
      </c>
      <c r="Q218" s="3">
        <v>0.5</v>
      </c>
    </row>
    <row r="219" spans="1:17" x14ac:dyDescent="0.35">
      <c r="A219" s="2"/>
      <c r="B219" s="3" t="s">
        <v>32</v>
      </c>
      <c r="C219" s="3" t="s">
        <v>33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</row>
    <row r="220" spans="1:17" x14ac:dyDescent="0.35">
      <c r="A220" s="2"/>
      <c r="B220" s="3" t="s">
        <v>36</v>
      </c>
      <c r="C220" s="3" t="s">
        <v>33</v>
      </c>
      <c r="D220" s="3">
        <v>0.40699999999999997</v>
      </c>
      <c r="E220" s="3">
        <v>0.40699999999999997</v>
      </c>
      <c r="F220" s="3">
        <v>0.40699999999999997</v>
      </c>
      <c r="G220" s="3">
        <v>0.40699999999999997</v>
      </c>
      <c r="H220" s="3">
        <v>0.40699999999999997</v>
      </c>
      <c r="I220" s="3">
        <v>0.40699999999999997</v>
      </c>
      <c r="J220" s="3">
        <v>0.40699999999999997</v>
      </c>
      <c r="K220" s="3">
        <v>0.40699999999999997</v>
      </c>
      <c r="L220" s="3">
        <v>0.40699999999999997</v>
      </c>
      <c r="M220" s="3">
        <v>0.40699999999999997</v>
      </c>
      <c r="N220" s="3">
        <v>0.40699999999999997</v>
      </c>
      <c r="O220" s="3">
        <v>0.40699999999999997</v>
      </c>
      <c r="P220" s="3">
        <v>0.40699999999999997</v>
      </c>
      <c r="Q220" s="3">
        <v>0.40699999999999997</v>
      </c>
    </row>
    <row r="221" spans="1:17" x14ac:dyDescent="0.35">
      <c r="A221" s="2"/>
      <c r="B221" s="3" t="s">
        <v>49</v>
      </c>
      <c r="C221" s="3" t="s">
        <v>33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</row>
    <row r="222" spans="1:17" x14ac:dyDescent="0.35">
      <c r="A222" s="2"/>
      <c r="B222" s="3" t="s">
        <v>46</v>
      </c>
      <c r="C222" s="3" t="s">
        <v>39</v>
      </c>
      <c r="D222" s="3">
        <v>0</v>
      </c>
      <c r="E222" s="3">
        <v>15975358.669609889</v>
      </c>
      <c r="F222" s="3">
        <v>15975358.669609889</v>
      </c>
      <c r="G222" s="3">
        <v>15975358.669609889</v>
      </c>
      <c r="H222" s="3">
        <v>15975358.669609889</v>
      </c>
      <c r="I222" s="3">
        <v>15975358.669609889</v>
      </c>
      <c r="J222" s="3">
        <v>15975358.669609889</v>
      </c>
      <c r="K222" s="3">
        <v>15975358.669609889</v>
      </c>
      <c r="L222" s="3">
        <v>15975358.669609889</v>
      </c>
      <c r="M222" s="3">
        <v>15975358.669609889</v>
      </c>
      <c r="N222" s="3">
        <v>15975358.669609889</v>
      </c>
      <c r="O222" s="3">
        <v>15975358.669609889</v>
      </c>
      <c r="P222" s="3">
        <v>15975358.669609889</v>
      </c>
      <c r="Q222" s="3">
        <v>15975358.669609889</v>
      </c>
    </row>
    <row r="223" spans="1:17" x14ac:dyDescent="0.35">
      <c r="A223" s="2"/>
      <c r="B223" s="3" t="s">
        <v>47</v>
      </c>
      <c r="C223" s="3" t="s">
        <v>39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</row>
    <row r="224" spans="1:17" x14ac:dyDescent="0.35">
      <c r="A224" s="2"/>
      <c r="B224" s="3" t="s">
        <v>34</v>
      </c>
      <c r="C224" s="3" t="s">
        <v>39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</row>
    <row r="225" spans="1:17" x14ac:dyDescent="0.35">
      <c r="A225" s="2"/>
      <c r="B225" s="3" t="s">
        <v>38</v>
      </c>
      <c r="C225" s="3" t="s">
        <v>39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</row>
    <row r="226" spans="1:17" x14ac:dyDescent="0.35">
      <c r="A226" s="2"/>
      <c r="B226" s="3" t="s">
        <v>37</v>
      </c>
      <c r="C226" s="3" t="s">
        <v>39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</row>
    <row r="227" spans="1:17" x14ac:dyDescent="0.35">
      <c r="A227" s="2"/>
      <c r="B227" s="3" t="s">
        <v>35</v>
      </c>
      <c r="C227" s="3" t="s">
        <v>39</v>
      </c>
      <c r="D227" s="3">
        <v>55411675.954931729</v>
      </c>
      <c r="E227" s="3">
        <v>55411675.954931729</v>
      </c>
      <c r="F227" s="3">
        <v>55411675.954931729</v>
      </c>
      <c r="G227" s="3">
        <v>55411675.954931729</v>
      </c>
      <c r="H227" s="3">
        <v>55411675.954931729</v>
      </c>
      <c r="I227" s="3">
        <v>55411675.954931729</v>
      </c>
      <c r="J227" s="3">
        <v>55411675.954931729</v>
      </c>
      <c r="K227" s="3">
        <v>55411675.954931729</v>
      </c>
      <c r="L227" s="3">
        <v>55411675.954931729</v>
      </c>
      <c r="M227" s="3">
        <v>55411675.954931729</v>
      </c>
      <c r="N227" s="3">
        <v>55411675.954931729</v>
      </c>
      <c r="O227" s="3">
        <v>55411675.954931729</v>
      </c>
      <c r="P227" s="3">
        <v>55411675.954931729</v>
      </c>
      <c r="Q227" s="3">
        <v>55411675.954931729</v>
      </c>
    </row>
    <row r="228" spans="1:17" x14ac:dyDescent="0.35">
      <c r="A228" s="2"/>
      <c r="B228" s="3" t="s">
        <v>48</v>
      </c>
      <c r="C228" s="3" t="s">
        <v>39</v>
      </c>
      <c r="D228" s="3">
        <v>319900565.1187548</v>
      </c>
      <c r="E228" s="3">
        <v>319900565.1187548</v>
      </c>
      <c r="F228" s="3">
        <v>319900565.1187548</v>
      </c>
      <c r="G228" s="3">
        <v>319900565.1187548</v>
      </c>
      <c r="H228" s="3">
        <v>319900565.1187548</v>
      </c>
      <c r="I228" s="3">
        <v>319900565.1187548</v>
      </c>
      <c r="J228" s="3">
        <v>319900565.1187548</v>
      </c>
      <c r="K228" s="3">
        <v>319900565.1187548</v>
      </c>
      <c r="L228" s="3">
        <v>319900565.1187548</v>
      </c>
      <c r="M228" s="3">
        <v>319900565.1187548</v>
      </c>
      <c r="N228" s="3">
        <v>319900565.1187548</v>
      </c>
      <c r="O228" s="3">
        <v>319900565.1187548</v>
      </c>
      <c r="P228" s="3">
        <v>319900565.1187548</v>
      </c>
      <c r="Q228" s="3">
        <v>319900565.1187548</v>
      </c>
    </row>
    <row r="229" spans="1:17" x14ac:dyDescent="0.35">
      <c r="A229" s="2"/>
      <c r="B229" s="3" t="s">
        <v>32</v>
      </c>
      <c r="C229" s="3" t="s">
        <v>39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</row>
    <row r="230" spans="1:17" x14ac:dyDescent="0.35">
      <c r="A230" s="2"/>
      <c r="B230" s="3" t="s">
        <v>36</v>
      </c>
      <c r="C230" s="3" t="s">
        <v>39</v>
      </c>
      <c r="D230" s="3">
        <v>6308890.1764303222</v>
      </c>
      <c r="E230" s="3">
        <v>6308890.1764303222</v>
      </c>
      <c r="F230" s="3">
        <v>6308890.1764303222</v>
      </c>
      <c r="G230" s="3">
        <v>6308890.1764303222</v>
      </c>
      <c r="H230" s="3">
        <v>6308890.1764303222</v>
      </c>
      <c r="I230" s="3">
        <v>6308890.1764303222</v>
      </c>
      <c r="J230" s="3">
        <v>6308890.1764303222</v>
      </c>
      <c r="K230" s="3">
        <v>6308890.1764303222</v>
      </c>
      <c r="L230" s="3">
        <v>6308890.1764303222</v>
      </c>
      <c r="M230" s="3">
        <v>6308890.1764303222</v>
      </c>
      <c r="N230" s="3">
        <v>6308890.1764303222</v>
      </c>
      <c r="O230" s="3">
        <v>6308890.1764303222</v>
      </c>
      <c r="P230" s="3">
        <v>6308890.1764303222</v>
      </c>
      <c r="Q230" s="3">
        <v>6308890.1764303222</v>
      </c>
    </row>
    <row r="231" spans="1:17" x14ac:dyDescent="0.35">
      <c r="A231" s="2"/>
      <c r="B231" s="3" t="s">
        <v>49</v>
      </c>
      <c r="C231" s="3" t="s">
        <v>39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</row>
    <row r="232" spans="1:17" x14ac:dyDescent="0.35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35">
      <c r="A233" s="2" t="s">
        <v>15</v>
      </c>
      <c r="B233" s="3" t="s">
        <v>46</v>
      </c>
      <c r="C233" s="3" t="s">
        <v>33</v>
      </c>
      <c r="D233" s="3">
        <v>0</v>
      </c>
      <c r="E233" s="3">
        <v>0.95</v>
      </c>
      <c r="F233" s="3">
        <v>0.95</v>
      </c>
      <c r="G233" s="3">
        <v>0.95</v>
      </c>
      <c r="H233" s="3">
        <v>0.95</v>
      </c>
      <c r="I233" s="3">
        <v>0.95</v>
      </c>
      <c r="J233" s="3">
        <v>0.95</v>
      </c>
      <c r="K233" s="3">
        <v>0.95</v>
      </c>
      <c r="L233" s="3">
        <v>0.95</v>
      </c>
      <c r="M233" s="3">
        <v>0.95</v>
      </c>
      <c r="N233" s="3">
        <v>0.95</v>
      </c>
      <c r="O233" s="3">
        <v>0.95</v>
      </c>
      <c r="P233" s="3">
        <v>0.95</v>
      </c>
      <c r="Q233" s="3">
        <v>0.95</v>
      </c>
    </row>
    <row r="234" spans="1:17" x14ac:dyDescent="0.35">
      <c r="A234" s="2"/>
      <c r="B234" s="3" t="s">
        <v>47</v>
      </c>
      <c r="C234" s="3" t="s">
        <v>33</v>
      </c>
      <c r="D234" s="3">
        <v>0.50700000000000001</v>
      </c>
      <c r="E234" s="3">
        <v>0.95000000000000018</v>
      </c>
      <c r="F234" s="3">
        <v>0.95000000000000018</v>
      </c>
      <c r="G234" s="3">
        <v>0.95000000000000018</v>
      </c>
      <c r="H234" s="3">
        <v>0.95000000000000018</v>
      </c>
      <c r="I234" s="3">
        <v>0.95000000000000018</v>
      </c>
      <c r="J234" s="3">
        <v>0.95000000000000018</v>
      </c>
      <c r="K234" s="3">
        <v>0.95000000000000018</v>
      </c>
      <c r="L234" s="3">
        <v>0.95000000000000018</v>
      </c>
      <c r="M234" s="3">
        <v>0.95000000000000018</v>
      </c>
      <c r="N234" s="3">
        <v>0.95000000000000018</v>
      </c>
      <c r="O234" s="3">
        <v>0.95000000000000018</v>
      </c>
      <c r="P234" s="3">
        <v>0.95000000000000018</v>
      </c>
      <c r="Q234" s="3">
        <v>0.95000000000000018</v>
      </c>
    </row>
    <row r="235" spans="1:17" x14ac:dyDescent="0.35">
      <c r="A235" s="2"/>
      <c r="B235" s="3" t="s">
        <v>34</v>
      </c>
      <c r="C235" s="3" t="s">
        <v>33</v>
      </c>
      <c r="D235" s="3">
        <v>0</v>
      </c>
      <c r="E235" s="3">
        <v>0.95</v>
      </c>
      <c r="F235" s="3">
        <v>0.95</v>
      </c>
      <c r="G235" s="3">
        <v>0.95</v>
      </c>
      <c r="H235" s="3">
        <v>0.95</v>
      </c>
      <c r="I235" s="3">
        <v>0.95</v>
      </c>
      <c r="J235" s="3">
        <v>0.95</v>
      </c>
      <c r="K235" s="3">
        <v>0.95</v>
      </c>
      <c r="L235" s="3">
        <v>0.95</v>
      </c>
      <c r="M235" s="3">
        <v>0.95</v>
      </c>
      <c r="N235" s="3">
        <v>0.95</v>
      </c>
      <c r="O235" s="3">
        <v>0.95</v>
      </c>
      <c r="P235" s="3">
        <v>0.95</v>
      </c>
      <c r="Q235" s="3">
        <v>0.95</v>
      </c>
    </row>
    <row r="236" spans="1:17" x14ac:dyDescent="0.35">
      <c r="A236" s="2"/>
      <c r="B236" s="3" t="s">
        <v>38</v>
      </c>
      <c r="C236" s="3" t="s">
        <v>33</v>
      </c>
      <c r="D236" s="3">
        <v>0</v>
      </c>
      <c r="E236" s="3">
        <v>0.95</v>
      </c>
      <c r="F236" s="3">
        <v>0.95</v>
      </c>
      <c r="G236" s="3">
        <v>0.95</v>
      </c>
      <c r="H236" s="3">
        <v>0.95</v>
      </c>
      <c r="I236" s="3">
        <v>0.95</v>
      </c>
      <c r="J236" s="3">
        <v>0.95</v>
      </c>
      <c r="K236" s="3">
        <v>0.95</v>
      </c>
      <c r="L236" s="3">
        <v>0.95</v>
      </c>
      <c r="M236" s="3">
        <v>0.95</v>
      </c>
      <c r="N236" s="3">
        <v>0.95</v>
      </c>
      <c r="O236" s="3">
        <v>0.95</v>
      </c>
      <c r="P236" s="3">
        <v>0.95</v>
      </c>
      <c r="Q236" s="3">
        <v>0.95</v>
      </c>
    </row>
    <row r="237" spans="1:17" x14ac:dyDescent="0.35">
      <c r="A237" s="2"/>
      <c r="B237" s="3" t="s">
        <v>37</v>
      </c>
      <c r="C237" s="3" t="s">
        <v>33</v>
      </c>
      <c r="D237" s="3">
        <v>0.95</v>
      </c>
      <c r="E237" s="3">
        <v>0.95</v>
      </c>
      <c r="F237" s="3">
        <v>0.95</v>
      </c>
      <c r="G237" s="3">
        <v>0.95</v>
      </c>
      <c r="H237" s="3">
        <v>0.95</v>
      </c>
      <c r="I237" s="3">
        <v>0.95</v>
      </c>
      <c r="J237" s="3">
        <v>0.95</v>
      </c>
      <c r="K237" s="3">
        <v>0.95</v>
      </c>
      <c r="L237" s="3">
        <v>0.95</v>
      </c>
      <c r="M237" s="3">
        <v>0.95</v>
      </c>
      <c r="N237" s="3">
        <v>0.95</v>
      </c>
      <c r="O237" s="3">
        <v>0.95</v>
      </c>
      <c r="P237" s="3">
        <v>0.95</v>
      </c>
      <c r="Q237" s="3">
        <v>0.95</v>
      </c>
    </row>
    <row r="238" spans="1:17" x14ac:dyDescent="0.35">
      <c r="A238" s="2"/>
      <c r="B238" s="3" t="s">
        <v>35</v>
      </c>
      <c r="C238" s="3" t="s">
        <v>33</v>
      </c>
      <c r="D238" s="3">
        <v>0.48699999999999999</v>
      </c>
      <c r="E238" s="3">
        <v>0.95000000000000007</v>
      </c>
      <c r="F238" s="3">
        <v>0.95000000000000007</v>
      </c>
      <c r="G238" s="3">
        <v>0.95000000000000007</v>
      </c>
      <c r="H238" s="3">
        <v>0.95000000000000007</v>
      </c>
      <c r="I238" s="3">
        <v>0.95000000000000007</v>
      </c>
      <c r="J238" s="3">
        <v>0.95000000000000007</v>
      </c>
      <c r="K238" s="3">
        <v>0.95000000000000007</v>
      </c>
      <c r="L238" s="3">
        <v>0.95000000000000007</v>
      </c>
      <c r="M238" s="3">
        <v>0.95000000000000007</v>
      </c>
      <c r="N238" s="3">
        <v>0.95000000000000007</v>
      </c>
      <c r="O238" s="3">
        <v>0.95000000000000007</v>
      </c>
      <c r="P238" s="3">
        <v>0.95000000000000007</v>
      </c>
      <c r="Q238" s="3">
        <v>0.95000000000000007</v>
      </c>
    </row>
    <row r="239" spans="1:17" x14ac:dyDescent="0.35">
      <c r="A239" s="2"/>
      <c r="B239" s="3" t="s">
        <v>48</v>
      </c>
      <c r="C239" s="3" t="s">
        <v>33</v>
      </c>
      <c r="D239" s="3">
        <v>0.5</v>
      </c>
      <c r="E239" s="3">
        <v>0.67617604216442784</v>
      </c>
      <c r="F239" s="3">
        <v>0.67617604216442784</v>
      </c>
      <c r="G239" s="3">
        <v>0.67617604216442784</v>
      </c>
      <c r="H239" s="3">
        <v>0.67617604216442784</v>
      </c>
      <c r="I239" s="3">
        <v>0.67617604216442784</v>
      </c>
      <c r="J239" s="3">
        <v>0.67617604216442784</v>
      </c>
      <c r="K239" s="3">
        <v>0.67617604216442784</v>
      </c>
      <c r="L239" s="3">
        <v>0.67617604216442784</v>
      </c>
      <c r="M239" s="3">
        <v>0.67617604216442784</v>
      </c>
      <c r="N239" s="3">
        <v>0.67617604216442784</v>
      </c>
      <c r="O239" s="3">
        <v>0.67617604216442784</v>
      </c>
      <c r="P239" s="3">
        <v>0.67617604216442784</v>
      </c>
      <c r="Q239" s="3">
        <v>0.67617604216442784</v>
      </c>
    </row>
    <row r="240" spans="1:17" x14ac:dyDescent="0.35">
      <c r="A240" s="2"/>
      <c r="B240" s="3" t="s">
        <v>32</v>
      </c>
      <c r="C240" s="3" t="s">
        <v>33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</row>
    <row r="241" spans="1:17" x14ac:dyDescent="0.35">
      <c r="A241" s="2"/>
      <c r="B241" s="3" t="s">
        <v>36</v>
      </c>
      <c r="C241" s="3" t="s">
        <v>33</v>
      </c>
      <c r="D241" s="3">
        <v>0.48699999999999999</v>
      </c>
      <c r="E241" s="3">
        <v>0.48699999999999999</v>
      </c>
      <c r="F241" s="3">
        <v>0.48699999999999999</v>
      </c>
      <c r="G241" s="3">
        <v>0.48699999999999999</v>
      </c>
      <c r="H241" s="3">
        <v>0.48699999999999999</v>
      </c>
      <c r="I241" s="3">
        <v>0.48699999999999999</v>
      </c>
      <c r="J241" s="3">
        <v>0.48699999999999999</v>
      </c>
      <c r="K241" s="3">
        <v>0.48699999999999999</v>
      </c>
      <c r="L241" s="3">
        <v>0.48699999999999999</v>
      </c>
      <c r="M241" s="3">
        <v>0.48699999999999999</v>
      </c>
      <c r="N241" s="3">
        <v>0.48699999999999999</v>
      </c>
      <c r="O241" s="3">
        <v>0.48699999999999999</v>
      </c>
      <c r="P241" s="3">
        <v>0.48699999999999999</v>
      </c>
      <c r="Q241" s="3">
        <v>0.48699999999999999</v>
      </c>
    </row>
    <row r="242" spans="1:17" x14ac:dyDescent="0.35">
      <c r="A242" s="2"/>
      <c r="B242" s="3" t="s">
        <v>49</v>
      </c>
      <c r="C242" s="3" t="s">
        <v>33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</row>
    <row r="243" spans="1:17" x14ac:dyDescent="0.35">
      <c r="A243" s="2"/>
      <c r="B243" s="3" t="s">
        <v>46</v>
      </c>
      <c r="C243" s="3" t="s">
        <v>39</v>
      </c>
      <c r="D243" s="3">
        <v>0</v>
      </c>
      <c r="E243" s="3">
        <v>850575.29354352748</v>
      </c>
      <c r="F243" s="3">
        <v>850575.29354352748</v>
      </c>
      <c r="G243" s="3">
        <v>850575.29354352748</v>
      </c>
      <c r="H243" s="3">
        <v>850575.29354352748</v>
      </c>
      <c r="I243" s="3">
        <v>850575.29354352748</v>
      </c>
      <c r="J243" s="3">
        <v>850575.29354352748</v>
      </c>
      <c r="K243" s="3">
        <v>850575.29354352748</v>
      </c>
      <c r="L243" s="3">
        <v>850575.29354352748</v>
      </c>
      <c r="M243" s="3">
        <v>850575.29354352748</v>
      </c>
      <c r="N243" s="3">
        <v>850575.29354352748</v>
      </c>
      <c r="O243" s="3">
        <v>850575.29354352748</v>
      </c>
      <c r="P243" s="3">
        <v>850575.29354352748</v>
      </c>
      <c r="Q243" s="3">
        <v>850575.29354352748</v>
      </c>
    </row>
    <row r="244" spans="1:17" x14ac:dyDescent="0.35">
      <c r="A244" s="2"/>
      <c r="B244" s="3" t="s">
        <v>47</v>
      </c>
      <c r="C244" s="3" t="s">
        <v>39</v>
      </c>
      <c r="D244" s="3">
        <v>96659.423301564195</v>
      </c>
      <c r="E244" s="3">
        <v>1793416.2483620611</v>
      </c>
      <c r="F244" s="3">
        <v>1793416.2483620611</v>
      </c>
      <c r="G244" s="3">
        <v>1793416.2483620611</v>
      </c>
      <c r="H244" s="3">
        <v>1793416.2483620611</v>
      </c>
      <c r="I244" s="3">
        <v>1793416.2483620611</v>
      </c>
      <c r="J244" s="3">
        <v>1793416.2483620611</v>
      </c>
      <c r="K244" s="3">
        <v>1793416.2483620611</v>
      </c>
      <c r="L244" s="3">
        <v>1793416.2483620611</v>
      </c>
      <c r="M244" s="3">
        <v>1793416.2483620611</v>
      </c>
      <c r="N244" s="3">
        <v>1793416.2483620611</v>
      </c>
      <c r="O244" s="3">
        <v>1793416.2483620611</v>
      </c>
      <c r="P244" s="3">
        <v>1793416.2483620611</v>
      </c>
      <c r="Q244" s="3">
        <v>1793416.2483620611</v>
      </c>
    </row>
    <row r="245" spans="1:17" x14ac:dyDescent="0.35">
      <c r="A245" s="2"/>
      <c r="B245" s="3" t="s">
        <v>34</v>
      </c>
      <c r="C245" s="3" t="s">
        <v>39</v>
      </c>
      <c r="D245" s="3">
        <v>0</v>
      </c>
      <c r="E245" s="3">
        <v>795415.05867214745</v>
      </c>
      <c r="F245" s="3">
        <v>795415.05867214745</v>
      </c>
      <c r="G245" s="3">
        <v>795415.05867214745</v>
      </c>
      <c r="H245" s="3">
        <v>795415.05867214745</v>
      </c>
      <c r="I245" s="3">
        <v>795415.05867214745</v>
      </c>
      <c r="J245" s="3">
        <v>795415.05867214745</v>
      </c>
      <c r="K245" s="3">
        <v>795415.05867214745</v>
      </c>
      <c r="L245" s="3">
        <v>795415.05867214745</v>
      </c>
      <c r="M245" s="3">
        <v>795415.05867214745</v>
      </c>
      <c r="N245" s="3">
        <v>795415.05867214745</v>
      </c>
      <c r="O245" s="3">
        <v>795415.05867214745</v>
      </c>
      <c r="P245" s="3">
        <v>795415.05867214745</v>
      </c>
      <c r="Q245" s="3">
        <v>795415.05867214745</v>
      </c>
    </row>
    <row r="246" spans="1:17" x14ac:dyDescent="0.35">
      <c r="A246" s="2"/>
      <c r="B246" s="3" t="s">
        <v>38</v>
      </c>
      <c r="C246" s="3" t="s">
        <v>39</v>
      </c>
      <c r="D246" s="3">
        <v>0</v>
      </c>
      <c r="E246" s="3">
        <v>795852.05912562879</v>
      </c>
      <c r="F246" s="3">
        <v>795852.05912562879</v>
      </c>
      <c r="G246" s="3">
        <v>795852.05912562879</v>
      </c>
      <c r="H246" s="3">
        <v>795852.05912562879</v>
      </c>
      <c r="I246" s="3">
        <v>795852.05912562879</v>
      </c>
      <c r="J246" s="3">
        <v>795852.05912562879</v>
      </c>
      <c r="K246" s="3">
        <v>795852.05912562879</v>
      </c>
      <c r="L246" s="3">
        <v>795852.05912562879</v>
      </c>
      <c r="M246" s="3">
        <v>795852.05912562879</v>
      </c>
      <c r="N246" s="3">
        <v>795852.05912562879</v>
      </c>
      <c r="O246" s="3">
        <v>795852.05912562879</v>
      </c>
      <c r="P246" s="3">
        <v>795852.05912562879</v>
      </c>
      <c r="Q246" s="3">
        <v>795852.05912562879</v>
      </c>
    </row>
    <row r="247" spans="1:17" x14ac:dyDescent="0.35">
      <c r="A247" s="2"/>
      <c r="B247" s="3" t="s">
        <v>37</v>
      </c>
      <c r="C247" s="3" t="s">
        <v>39</v>
      </c>
      <c r="D247" s="3">
        <v>464337.0215132134</v>
      </c>
      <c r="E247" s="3">
        <v>464337.0215132134</v>
      </c>
      <c r="F247" s="3">
        <v>464337.0215132134</v>
      </c>
      <c r="G247" s="3">
        <v>464337.0215132134</v>
      </c>
      <c r="H247" s="3">
        <v>464337.0215132134</v>
      </c>
      <c r="I247" s="3">
        <v>464337.0215132134</v>
      </c>
      <c r="J247" s="3">
        <v>464337.0215132134</v>
      </c>
      <c r="K247" s="3">
        <v>464337.0215132134</v>
      </c>
      <c r="L247" s="3">
        <v>464337.0215132134</v>
      </c>
      <c r="M247" s="3">
        <v>464337.0215132134</v>
      </c>
      <c r="N247" s="3">
        <v>464337.0215132134</v>
      </c>
      <c r="O247" s="3">
        <v>464337.0215132134</v>
      </c>
      <c r="P247" s="3">
        <v>464337.0215132134</v>
      </c>
      <c r="Q247" s="3">
        <v>464337.0215132134</v>
      </c>
    </row>
    <row r="248" spans="1:17" x14ac:dyDescent="0.35">
      <c r="A248" s="2"/>
      <c r="B248" s="3" t="s">
        <v>35</v>
      </c>
      <c r="C248" s="3" t="s">
        <v>39</v>
      </c>
      <c r="D248" s="3">
        <v>195806.21694032461</v>
      </c>
      <c r="E248" s="3">
        <v>571161.76994734956</v>
      </c>
      <c r="F248" s="3">
        <v>571161.76994734956</v>
      </c>
      <c r="G248" s="3">
        <v>571161.76994734956</v>
      </c>
      <c r="H248" s="3">
        <v>571161.76994734956</v>
      </c>
      <c r="I248" s="3">
        <v>571161.76994734956</v>
      </c>
      <c r="J248" s="3">
        <v>571161.76994734956</v>
      </c>
      <c r="K248" s="3">
        <v>571161.76994734956</v>
      </c>
      <c r="L248" s="3">
        <v>571161.76994734956</v>
      </c>
      <c r="M248" s="3">
        <v>571161.76994734956</v>
      </c>
      <c r="N248" s="3">
        <v>571161.76994734956</v>
      </c>
      <c r="O248" s="3">
        <v>571161.76994734956</v>
      </c>
      <c r="P248" s="3">
        <v>571161.76994734956</v>
      </c>
      <c r="Q248" s="3">
        <v>571161.76994734956</v>
      </c>
    </row>
    <row r="249" spans="1:17" x14ac:dyDescent="0.35">
      <c r="A249" s="2"/>
      <c r="B249" s="3" t="s">
        <v>48</v>
      </c>
      <c r="C249" s="3" t="s">
        <v>39</v>
      </c>
      <c r="D249" s="3">
        <v>6223221.1324594952</v>
      </c>
      <c r="E249" s="3">
        <v>8415986.0697209816</v>
      </c>
      <c r="F249" s="3">
        <v>8415986.0697209816</v>
      </c>
      <c r="G249" s="3">
        <v>8415986.0697209816</v>
      </c>
      <c r="H249" s="3">
        <v>8415986.0697209816</v>
      </c>
      <c r="I249" s="3">
        <v>8415986.0697209816</v>
      </c>
      <c r="J249" s="3">
        <v>8415986.0697209816</v>
      </c>
      <c r="K249" s="3">
        <v>8415986.0697209816</v>
      </c>
      <c r="L249" s="3">
        <v>8415986.0697209816</v>
      </c>
      <c r="M249" s="3">
        <v>8415986.0697209816</v>
      </c>
      <c r="N249" s="3">
        <v>8415986.0697209816</v>
      </c>
      <c r="O249" s="3">
        <v>8415986.0697209816</v>
      </c>
      <c r="P249" s="3">
        <v>8415986.0697209816</v>
      </c>
      <c r="Q249" s="3">
        <v>8415986.0697209816</v>
      </c>
    </row>
    <row r="250" spans="1:17" x14ac:dyDescent="0.35">
      <c r="A250" s="2"/>
      <c r="B250" s="3" t="s">
        <v>32</v>
      </c>
      <c r="C250" s="3" t="s">
        <v>39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</row>
    <row r="251" spans="1:17" x14ac:dyDescent="0.35">
      <c r="A251" s="2"/>
      <c r="B251" s="3" t="s">
        <v>36</v>
      </c>
      <c r="C251" s="3" t="s">
        <v>39</v>
      </c>
      <c r="D251" s="3">
        <v>4428903.1064087823</v>
      </c>
      <c r="E251" s="3">
        <v>4428903.1064087823</v>
      </c>
      <c r="F251" s="3">
        <v>4428903.1064087823</v>
      </c>
      <c r="G251" s="3">
        <v>4428903.1064087823</v>
      </c>
      <c r="H251" s="3">
        <v>4428903.1064087823</v>
      </c>
      <c r="I251" s="3">
        <v>4428903.1064087823</v>
      </c>
      <c r="J251" s="3">
        <v>4428903.1064087823</v>
      </c>
      <c r="K251" s="3">
        <v>4428903.1064087823</v>
      </c>
      <c r="L251" s="3">
        <v>4428903.1064087823</v>
      </c>
      <c r="M251" s="3">
        <v>4428903.1064087823</v>
      </c>
      <c r="N251" s="3">
        <v>4428903.1064087823</v>
      </c>
      <c r="O251" s="3">
        <v>4428903.1064087823</v>
      </c>
      <c r="P251" s="3">
        <v>4428903.1064087823</v>
      </c>
      <c r="Q251" s="3">
        <v>4428903.1064087823</v>
      </c>
    </row>
    <row r="252" spans="1:17" x14ac:dyDescent="0.35">
      <c r="A252" s="2"/>
      <c r="B252" s="3" t="s">
        <v>49</v>
      </c>
      <c r="C252" s="3" t="s">
        <v>39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</row>
    <row r="253" spans="1:17" x14ac:dyDescent="0.35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35">
      <c r="A254" s="2" t="s">
        <v>16</v>
      </c>
      <c r="B254" s="3" t="s">
        <v>46</v>
      </c>
      <c r="C254" s="3" t="s">
        <v>33</v>
      </c>
      <c r="D254" s="3">
        <v>0</v>
      </c>
      <c r="E254" s="3">
        <v>0.95</v>
      </c>
      <c r="F254" s="3">
        <v>0.95</v>
      </c>
      <c r="G254" s="3">
        <v>0.95</v>
      </c>
      <c r="H254" s="3">
        <v>0.95</v>
      </c>
      <c r="I254" s="3">
        <v>0.95</v>
      </c>
      <c r="J254" s="3">
        <v>0.95</v>
      </c>
      <c r="K254" s="3">
        <v>0.95</v>
      </c>
      <c r="L254" s="3">
        <v>0.95</v>
      </c>
      <c r="M254" s="3">
        <v>0.95</v>
      </c>
      <c r="N254" s="3">
        <v>0.95</v>
      </c>
      <c r="O254" s="3">
        <v>0.95</v>
      </c>
      <c r="P254" s="3">
        <v>0.95</v>
      </c>
      <c r="Q254" s="3">
        <v>0.95</v>
      </c>
    </row>
    <row r="255" spans="1:17" x14ac:dyDescent="0.35">
      <c r="A255" s="2"/>
      <c r="B255" s="3" t="s">
        <v>47</v>
      </c>
      <c r="C255" s="3" t="s">
        <v>33</v>
      </c>
      <c r="D255" s="3">
        <v>5.3999999999999999E-2</v>
      </c>
      <c r="E255" s="3">
        <v>0.95</v>
      </c>
      <c r="F255" s="3">
        <v>0.95</v>
      </c>
      <c r="G255" s="3">
        <v>0.95</v>
      </c>
      <c r="H255" s="3">
        <v>0.95</v>
      </c>
      <c r="I255" s="3">
        <v>0.95</v>
      </c>
      <c r="J255" s="3">
        <v>0.95</v>
      </c>
      <c r="K255" s="3">
        <v>0.95</v>
      </c>
      <c r="L255" s="3">
        <v>0.95</v>
      </c>
      <c r="M255" s="3">
        <v>0.95</v>
      </c>
      <c r="N255" s="3">
        <v>0.95</v>
      </c>
      <c r="O255" s="3">
        <v>0.95</v>
      </c>
      <c r="P255" s="3">
        <v>0.95</v>
      </c>
      <c r="Q255" s="3">
        <v>0.95</v>
      </c>
    </row>
    <row r="256" spans="1:17" x14ac:dyDescent="0.35">
      <c r="A256" s="2"/>
      <c r="B256" s="3" t="s">
        <v>34</v>
      </c>
      <c r="C256" s="3" t="s">
        <v>33</v>
      </c>
      <c r="D256" s="3">
        <v>0.75499999999999989</v>
      </c>
      <c r="E256" s="3">
        <v>0.95</v>
      </c>
      <c r="F256" s="3">
        <v>0.95</v>
      </c>
      <c r="G256" s="3">
        <v>0.95</v>
      </c>
      <c r="H256" s="3">
        <v>0.95</v>
      </c>
      <c r="I256" s="3">
        <v>0.95</v>
      </c>
      <c r="J256" s="3">
        <v>0.95</v>
      </c>
      <c r="K256" s="3">
        <v>0.95</v>
      </c>
      <c r="L256" s="3">
        <v>0.95</v>
      </c>
      <c r="M256" s="3">
        <v>0.95</v>
      </c>
      <c r="N256" s="3">
        <v>0.95</v>
      </c>
      <c r="O256" s="3">
        <v>0.95</v>
      </c>
      <c r="P256" s="3">
        <v>0.95</v>
      </c>
      <c r="Q256" s="3">
        <v>0.95</v>
      </c>
    </row>
    <row r="257" spans="1:17" x14ac:dyDescent="0.35">
      <c r="A257" s="2"/>
      <c r="B257" s="3" t="s">
        <v>38</v>
      </c>
      <c r="C257" s="3" t="s">
        <v>33</v>
      </c>
      <c r="D257" s="3">
        <v>5.4000000000000013E-2</v>
      </c>
      <c r="E257" s="3">
        <v>0.95</v>
      </c>
      <c r="F257" s="3">
        <v>0.95</v>
      </c>
      <c r="G257" s="3">
        <v>0.95</v>
      </c>
      <c r="H257" s="3">
        <v>0.95</v>
      </c>
      <c r="I257" s="3">
        <v>0.95</v>
      </c>
      <c r="J257" s="3">
        <v>0.95</v>
      </c>
      <c r="K257" s="3">
        <v>0.95</v>
      </c>
      <c r="L257" s="3">
        <v>0.95</v>
      </c>
      <c r="M257" s="3">
        <v>0.95</v>
      </c>
      <c r="N257" s="3">
        <v>0.95</v>
      </c>
      <c r="O257" s="3">
        <v>0.95</v>
      </c>
      <c r="P257" s="3">
        <v>0.95</v>
      </c>
      <c r="Q257" s="3">
        <v>0.95</v>
      </c>
    </row>
    <row r="258" spans="1:17" x14ac:dyDescent="0.35">
      <c r="A258" s="2"/>
      <c r="B258" s="3" t="s">
        <v>37</v>
      </c>
      <c r="C258" s="3" t="s">
        <v>33</v>
      </c>
      <c r="D258" s="3">
        <v>0.58499999999999996</v>
      </c>
      <c r="E258" s="3">
        <v>0.95</v>
      </c>
      <c r="F258" s="3">
        <v>0.95</v>
      </c>
      <c r="G258" s="3">
        <v>0.95</v>
      </c>
      <c r="H258" s="3">
        <v>0.95</v>
      </c>
      <c r="I258" s="3">
        <v>0.95</v>
      </c>
      <c r="J258" s="3">
        <v>0.95</v>
      </c>
      <c r="K258" s="3">
        <v>0.95</v>
      </c>
      <c r="L258" s="3">
        <v>0.95</v>
      </c>
      <c r="M258" s="3">
        <v>0.95</v>
      </c>
      <c r="N258" s="3">
        <v>0.95</v>
      </c>
      <c r="O258" s="3">
        <v>0.95</v>
      </c>
      <c r="P258" s="3">
        <v>0.95</v>
      </c>
      <c r="Q258" s="3">
        <v>0.95</v>
      </c>
    </row>
    <row r="259" spans="1:17" x14ac:dyDescent="0.35">
      <c r="A259" s="2"/>
      <c r="B259" s="3" t="s">
        <v>35</v>
      </c>
      <c r="C259" s="3" t="s">
        <v>33</v>
      </c>
      <c r="D259" s="3">
        <v>0.47699999999999998</v>
      </c>
      <c r="E259" s="3">
        <v>0.95</v>
      </c>
      <c r="F259" s="3">
        <v>0.95</v>
      </c>
      <c r="G259" s="3">
        <v>0.95</v>
      </c>
      <c r="H259" s="3">
        <v>0.95</v>
      </c>
      <c r="I259" s="3">
        <v>0.95</v>
      </c>
      <c r="J259" s="3">
        <v>0.95</v>
      </c>
      <c r="K259" s="3">
        <v>0.95</v>
      </c>
      <c r="L259" s="3">
        <v>0.95</v>
      </c>
      <c r="M259" s="3">
        <v>0.95</v>
      </c>
      <c r="N259" s="3">
        <v>0.95</v>
      </c>
      <c r="O259" s="3">
        <v>0.95</v>
      </c>
      <c r="P259" s="3">
        <v>0.95</v>
      </c>
      <c r="Q259" s="3">
        <v>0.95</v>
      </c>
    </row>
    <row r="260" spans="1:17" x14ac:dyDescent="0.35">
      <c r="A260" s="2"/>
      <c r="B260" s="3" t="s">
        <v>48</v>
      </c>
      <c r="C260" s="3" t="s">
        <v>33</v>
      </c>
      <c r="D260" s="3">
        <v>0.5</v>
      </c>
      <c r="E260" s="3">
        <v>0.59320171141766098</v>
      </c>
      <c r="F260" s="3">
        <v>0.59320171141766098</v>
      </c>
      <c r="G260" s="3">
        <v>0.59320171141766098</v>
      </c>
      <c r="H260" s="3">
        <v>0.59320171141766098</v>
      </c>
      <c r="I260" s="3">
        <v>0.59320171141766098</v>
      </c>
      <c r="J260" s="3">
        <v>0.59320171141766098</v>
      </c>
      <c r="K260" s="3">
        <v>0.59320171141766098</v>
      </c>
      <c r="L260" s="3">
        <v>0.59320171141766098</v>
      </c>
      <c r="M260" s="3">
        <v>0.59320171141766098</v>
      </c>
      <c r="N260" s="3">
        <v>0.59320171141766098</v>
      </c>
      <c r="O260" s="3">
        <v>0.59320171141766098</v>
      </c>
      <c r="P260" s="3">
        <v>0.59320171141766098</v>
      </c>
      <c r="Q260" s="3">
        <v>0.59320171141766098</v>
      </c>
    </row>
    <row r="261" spans="1:17" x14ac:dyDescent="0.35">
      <c r="A261" s="2"/>
      <c r="B261" s="3" t="s">
        <v>32</v>
      </c>
      <c r="C261" s="3" t="s">
        <v>33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</row>
    <row r="262" spans="1:17" x14ac:dyDescent="0.35">
      <c r="A262" s="2"/>
      <c r="B262" s="3" t="s">
        <v>36</v>
      </c>
      <c r="C262" s="3" t="s">
        <v>33</v>
      </c>
      <c r="D262" s="3">
        <v>0.47700000000000009</v>
      </c>
      <c r="E262" s="3">
        <v>0.50713973102311127</v>
      </c>
      <c r="F262" s="3">
        <v>0.50713973102311127</v>
      </c>
      <c r="G262" s="3">
        <v>0.50713973102311127</v>
      </c>
      <c r="H262" s="3">
        <v>0.50713973102311127</v>
      </c>
      <c r="I262" s="3">
        <v>0.50713973102311127</v>
      </c>
      <c r="J262" s="3">
        <v>0.50713973102311127</v>
      </c>
      <c r="K262" s="3">
        <v>0.50713973102311127</v>
      </c>
      <c r="L262" s="3">
        <v>0.50713973102311127</v>
      </c>
      <c r="M262" s="3">
        <v>0.50713973102311127</v>
      </c>
      <c r="N262" s="3">
        <v>0.50713973102311127</v>
      </c>
      <c r="O262" s="3">
        <v>0.50713973102311127</v>
      </c>
      <c r="P262" s="3">
        <v>0.50713973102311127</v>
      </c>
      <c r="Q262" s="3">
        <v>0.50713973102311127</v>
      </c>
    </row>
    <row r="263" spans="1:17" x14ac:dyDescent="0.35">
      <c r="A263" s="2"/>
      <c r="B263" s="3" t="s">
        <v>49</v>
      </c>
      <c r="C263" s="3" t="s">
        <v>33</v>
      </c>
      <c r="D263" s="3">
        <v>2.5000000000000001E-2</v>
      </c>
      <c r="E263" s="3">
        <v>2.6764911872163351E-2</v>
      </c>
      <c r="F263" s="3">
        <v>2.6764911872163351E-2</v>
      </c>
      <c r="G263" s="3">
        <v>2.6764911872163351E-2</v>
      </c>
      <c r="H263" s="3">
        <v>2.6764911872163351E-2</v>
      </c>
      <c r="I263" s="3">
        <v>2.6764911872163351E-2</v>
      </c>
      <c r="J263" s="3">
        <v>2.6764911872163351E-2</v>
      </c>
      <c r="K263" s="3">
        <v>2.6764911872163351E-2</v>
      </c>
      <c r="L263" s="3">
        <v>2.6764911872163351E-2</v>
      </c>
      <c r="M263" s="3">
        <v>2.6764911872163351E-2</v>
      </c>
      <c r="N263" s="3">
        <v>2.6764911872163351E-2</v>
      </c>
      <c r="O263" s="3">
        <v>2.6764911872163351E-2</v>
      </c>
      <c r="P263" s="3">
        <v>2.6764911872163351E-2</v>
      </c>
      <c r="Q263" s="3">
        <v>2.6764911872163351E-2</v>
      </c>
    </row>
    <row r="264" spans="1:17" x14ac:dyDescent="0.35">
      <c r="A264" s="2"/>
      <c r="B264" s="3" t="s">
        <v>46</v>
      </c>
      <c r="C264" s="3" t="s">
        <v>39</v>
      </c>
      <c r="D264" s="3">
        <v>0</v>
      </c>
      <c r="E264" s="3">
        <v>94255.631534255153</v>
      </c>
      <c r="F264" s="3">
        <v>94255.631534255153</v>
      </c>
      <c r="G264" s="3">
        <v>94255.631534255153</v>
      </c>
      <c r="H264" s="3">
        <v>94255.631534255153</v>
      </c>
      <c r="I264" s="3">
        <v>94255.631534255153</v>
      </c>
      <c r="J264" s="3">
        <v>94255.631534255153</v>
      </c>
      <c r="K264" s="3">
        <v>94255.631534255153</v>
      </c>
      <c r="L264" s="3">
        <v>94255.631534255153</v>
      </c>
      <c r="M264" s="3">
        <v>94255.631534255153</v>
      </c>
      <c r="N264" s="3">
        <v>94255.631534255153</v>
      </c>
      <c r="O264" s="3">
        <v>94255.631534255153</v>
      </c>
      <c r="P264" s="3">
        <v>94255.631534255153</v>
      </c>
      <c r="Q264" s="3">
        <v>94255.631534255153</v>
      </c>
    </row>
    <row r="265" spans="1:17" x14ac:dyDescent="0.35">
      <c r="A265" s="2"/>
      <c r="B265" s="3" t="s">
        <v>47</v>
      </c>
      <c r="C265" s="3" t="s">
        <v>39</v>
      </c>
      <c r="D265" s="3">
        <v>5890.747848516231</v>
      </c>
      <c r="E265" s="3">
        <v>130107.95347792871</v>
      </c>
      <c r="F265" s="3">
        <v>130107.95347792871</v>
      </c>
      <c r="G265" s="3">
        <v>130107.95347792871</v>
      </c>
      <c r="H265" s="3">
        <v>130107.95347792871</v>
      </c>
      <c r="I265" s="3">
        <v>130107.95347792871</v>
      </c>
      <c r="J265" s="3">
        <v>130107.95347792871</v>
      </c>
      <c r="K265" s="3">
        <v>130107.95347792871</v>
      </c>
      <c r="L265" s="3">
        <v>130107.95347792871</v>
      </c>
      <c r="M265" s="3">
        <v>130107.95347792871</v>
      </c>
      <c r="N265" s="3">
        <v>130107.95347792871</v>
      </c>
      <c r="O265" s="3">
        <v>130107.95347792871</v>
      </c>
      <c r="P265" s="3">
        <v>130107.95347792871</v>
      </c>
      <c r="Q265" s="3">
        <v>130107.95347792871</v>
      </c>
    </row>
    <row r="266" spans="1:17" x14ac:dyDescent="0.35">
      <c r="A266" s="2"/>
      <c r="B266" s="3" t="s">
        <v>34</v>
      </c>
      <c r="C266" s="3" t="s">
        <v>39</v>
      </c>
      <c r="D266" s="3">
        <v>213865.39255530931</v>
      </c>
      <c r="E266" s="3">
        <v>275945.53354720649</v>
      </c>
      <c r="F266" s="3">
        <v>275945.53354720649</v>
      </c>
      <c r="G266" s="3">
        <v>275945.53354720649</v>
      </c>
      <c r="H266" s="3">
        <v>275945.53354720649</v>
      </c>
      <c r="I266" s="3">
        <v>275945.53354720649</v>
      </c>
      <c r="J266" s="3">
        <v>275945.53354720649</v>
      </c>
      <c r="K266" s="3">
        <v>275945.53354720649</v>
      </c>
      <c r="L266" s="3">
        <v>275945.53354720649</v>
      </c>
      <c r="M266" s="3">
        <v>275945.53354720649</v>
      </c>
      <c r="N266" s="3">
        <v>275945.53354720649</v>
      </c>
      <c r="O266" s="3">
        <v>275945.53354720649</v>
      </c>
      <c r="P266" s="3">
        <v>275945.53354720649</v>
      </c>
      <c r="Q266" s="3">
        <v>275945.53354720649</v>
      </c>
    </row>
    <row r="267" spans="1:17" x14ac:dyDescent="0.35">
      <c r="A267" s="2"/>
      <c r="B267" s="3" t="s">
        <v>38</v>
      </c>
      <c r="C267" s="3" t="s">
        <v>39</v>
      </c>
      <c r="D267" s="3">
        <v>27254.82589915246</v>
      </c>
      <c r="E267" s="3">
        <v>560481.20817492425</v>
      </c>
      <c r="F267" s="3">
        <v>560481.20817492425</v>
      </c>
      <c r="G267" s="3">
        <v>560481.20817492425</v>
      </c>
      <c r="H267" s="3">
        <v>560481.20817492425</v>
      </c>
      <c r="I267" s="3">
        <v>560481.20817492425</v>
      </c>
      <c r="J267" s="3">
        <v>560481.20817492425</v>
      </c>
      <c r="K267" s="3">
        <v>560481.20817492425</v>
      </c>
      <c r="L267" s="3">
        <v>560481.20817492425</v>
      </c>
      <c r="M267" s="3">
        <v>560481.20817492425</v>
      </c>
      <c r="N267" s="3">
        <v>560481.20817492425</v>
      </c>
      <c r="O267" s="3">
        <v>560481.20817492425</v>
      </c>
      <c r="P267" s="3">
        <v>560481.20817492425</v>
      </c>
      <c r="Q267" s="3">
        <v>560481.20817492425</v>
      </c>
    </row>
    <row r="268" spans="1:17" x14ac:dyDescent="0.35">
      <c r="A268" s="2"/>
      <c r="B268" s="3" t="s">
        <v>37</v>
      </c>
      <c r="C268" s="3" t="s">
        <v>39</v>
      </c>
      <c r="D268" s="3">
        <v>286001.16000467812</v>
      </c>
      <c r="E268" s="3">
        <v>495506.9308984495</v>
      </c>
      <c r="F268" s="3">
        <v>495506.9308984495</v>
      </c>
      <c r="G268" s="3">
        <v>495506.9308984495</v>
      </c>
      <c r="H268" s="3">
        <v>495506.9308984495</v>
      </c>
      <c r="I268" s="3">
        <v>495506.9308984495</v>
      </c>
      <c r="J268" s="3">
        <v>495506.9308984495</v>
      </c>
      <c r="K268" s="3">
        <v>495506.9308984495</v>
      </c>
      <c r="L268" s="3">
        <v>495506.9308984495</v>
      </c>
      <c r="M268" s="3">
        <v>495506.9308984495</v>
      </c>
      <c r="N268" s="3">
        <v>495506.9308984495</v>
      </c>
      <c r="O268" s="3">
        <v>495506.9308984495</v>
      </c>
      <c r="P268" s="3">
        <v>495506.9308984495</v>
      </c>
      <c r="Q268" s="3">
        <v>495506.9308984495</v>
      </c>
    </row>
    <row r="269" spans="1:17" x14ac:dyDescent="0.35">
      <c r="A269" s="2"/>
      <c r="B269" s="3" t="s">
        <v>35</v>
      </c>
      <c r="C269" s="3" t="s">
        <v>39</v>
      </c>
      <c r="D269" s="3">
        <v>189116.55072956689</v>
      </c>
      <c r="E269" s="3">
        <v>818712.56063801807</v>
      </c>
      <c r="F269" s="3">
        <v>818712.56063801807</v>
      </c>
      <c r="G269" s="3">
        <v>818712.56063801807</v>
      </c>
      <c r="H269" s="3">
        <v>818712.56063801807</v>
      </c>
      <c r="I269" s="3">
        <v>818712.56063801807</v>
      </c>
      <c r="J269" s="3">
        <v>818712.56063801807</v>
      </c>
      <c r="K269" s="3">
        <v>818712.56063801807</v>
      </c>
      <c r="L269" s="3">
        <v>818712.56063801807</v>
      </c>
      <c r="M269" s="3">
        <v>818712.56063801807</v>
      </c>
      <c r="N269" s="3">
        <v>818712.56063801807</v>
      </c>
      <c r="O269" s="3">
        <v>818712.56063801807</v>
      </c>
      <c r="P269" s="3">
        <v>818712.56063801807</v>
      </c>
      <c r="Q269" s="3">
        <v>818712.56063801807</v>
      </c>
    </row>
    <row r="270" spans="1:17" x14ac:dyDescent="0.35">
      <c r="A270" s="2"/>
      <c r="B270" s="3" t="s">
        <v>48</v>
      </c>
      <c r="C270" s="3" t="s">
        <v>39</v>
      </c>
      <c r="D270" s="3">
        <v>4596014.8189920839</v>
      </c>
      <c r="E270" s="3">
        <v>5452727.7126540709</v>
      </c>
      <c r="F270" s="3">
        <v>5452727.7126540709</v>
      </c>
      <c r="G270" s="3">
        <v>5452727.7126540709</v>
      </c>
      <c r="H270" s="3">
        <v>5452727.7126540709</v>
      </c>
      <c r="I270" s="3">
        <v>5452727.7126540709</v>
      </c>
      <c r="J270" s="3">
        <v>5452727.7126540709</v>
      </c>
      <c r="K270" s="3">
        <v>5452727.7126540709</v>
      </c>
      <c r="L270" s="3">
        <v>5452727.7126540709</v>
      </c>
      <c r="M270" s="3">
        <v>5452727.7126540709</v>
      </c>
      <c r="N270" s="3">
        <v>5452727.7126540709</v>
      </c>
      <c r="O270" s="3">
        <v>5452727.7126540709</v>
      </c>
      <c r="P270" s="3">
        <v>5452727.7126540709</v>
      </c>
      <c r="Q270" s="3">
        <v>5452727.7126540709</v>
      </c>
    </row>
    <row r="271" spans="1:17" x14ac:dyDescent="0.35">
      <c r="A271" s="2"/>
      <c r="B271" s="3" t="s">
        <v>32</v>
      </c>
      <c r="C271" s="3" t="s">
        <v>39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</row>
    <row r="272" spans="1:17" x14ac:dyDescent="0.35">
      <c r="A272" s="2"/>
      <c r="B272" s="3" t="s">
        <v>36</v>
      </c>
      <c r="C272" s="3" t="s">
        <v>39</v>
      </c>
      <c r="D272" s="3">
        <v>2016542.225180177</v>
      </c>
      <c r="E272" s="3">
        <v>2143959.500366081</v>
      </c>
      <c r="F272" s="3">
        <v>2143959.500366081</v>
      </c>
      <c r="G272" s="3">
        <v>2143959.500366081</v>
      </c>
      <c r="H272" s="3">
        <v>2143959.500366081</v>
      </c>
      <c r="I272" s="3">
        <v>2143959.500366081</v>
      </c>
      <c r="J272" s="3">
        <v>2143959.500366081</v>
      </c>
      <c r="K272" s="3">
        <v>2143959.500366081</v>
      </c>
      <c r="L272" s="3">
        <v>2143959.500366081</v>
      </c>
      <c r="M272" s="3">
        <v>2143959.500366081</v>
      </c>
      <c r="N272" s="3">
        <v>2143959.500366081</v>
      </c>
      <c r="O272" s="3">
        <v>2143959.500366081</v>
      </c>
      <c r="P272" s="3">
        <v>2143959.500366081</v>
      </c>
      <c r="Q272" s="3">
        <v>2143959.500366081</v>
      </c>
    </row>
    <row r="273" spans="1:17" x14ac:dyDescent="0.35">
      <c r="A273" s="2"/>
      <c r="B273" s="3" t="s">
        <v>49</v>
      </c>
      <c r="C273" s="3" t="s">
        <v>39</v>
      </c>
      <c r="D273" s="3">
        <v>5142084.0883485004</v>
      </c>
      <c r="E273" s="3">
        <v>5505097.0985560426</v>
      </c>
      <c r="F273" s="3">
        <v>5505097.0985560426</v>
      </c>
      <c r="G273" s="3">
        <v>5505097.0985560426</v>
      </c>
      <c r="H273" s="3">
        <v>5505097.0985560426</v>
      </c>
      <c r="I273" s="3">
        <v>5505097.0985560426</v>
      </c>
      <c r="J273" s="3">
        <v>5505097.0985560426</v>
      </c>
      <c r="K273" s="3">
        <v>5505097.0985560426</v>
      </c>
      <c r="L273" s="3">
        <v>5505097.0985560426</v>
      </c>
      <c r="M273" s="3">
        <v>5505097.0985560426</v>
      </c>
      <c r="N273" s="3">
        <v>5505097.0985560426</v>
      </c>
      <c r="O273" s="3">
        <v>5505097.0985560426</v>
      </c>
      <c r="P273" s="3">
        <v>5505097.0985560426</v>
      </c>
      <c r="Q273" s="3">
        <v>5505097.0985560426</v>
      </c>
    </row>
    <row r="274" spans="1:17" x14ac:dyDescent="0.35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35">
      <c r="A275" s="2" t="s">
        <v>17</v>
      </c>
      <c r="B275" s="3" t="s">
        <v>46</v>
      </c>
      <c r="C275" s="3" t="s">
        <v>33</v>
      </c>
      <c r="D275" s="3">
        <v>0</v>
      </c>
      <c r="E275" s="3">
        <v>0.95</v>
      </c>
      <c r="F275" s="3">
        <v>0.95</v>
      </c>
      <c r="G275" s="3">
        <v>0.95</v>
      </c>
      <c r="H275" s="3">
        <v>0.95</v>
      </c>
      <c r="I275" s="3">
        <v>0.95</v>
      </c>
      <c r="J275" s="3">
        <v>0.95</v>
      </c>
      <c r="K275" s="3">
        <v>0.95</v>
      </c>
      <c r="L275" s="3">
        <v>0.95</v>
      </c>
      <c r="M275" s="3">
        <v>0.95</v>
      </c>
      <c r="N275" s="3">
        <v>0.95</v>
      </c>
      <c r="O275" s="3">
        <v>0.95</v>
      </c>
      <c r="P275" s="3">
        <v>0.95</v>
      </c>
      <c r="Q275" s="3">
        <v>0.95</v>
      </c>
    </row>
    <row r="276" spans="1:17" x14ac:dyDescent="0.35">
      <c r="A276" s="2"/>
      <c r="B276" s="3" t="s">
        <v>47</v>
      </c>
      <c r="C276" s="3" t="s">
        <v>33</v>
      </c>
      <c r="D276" s="3">
        <v>1.0999999999999999E-2</v>
      </c>
      <c r="E276" s="3">
        <v>0.93537868899316601</v>
      </c>
      <c r="F276" s="3">
        <v>0.93537868899316601</v>
      </c>
      <c r="G276" s="3">
        <v>0.93537868899316601</v>
      </c>
      <c r="H276" s="3">
        <v>0.93537868899316601</v>
      </c>
      <c r="I276" s="3">
        <v>0.93537868899316601</v>
      </c>
      <c r="J276" s="3">
        <v>0.93537868899316601</v>
      </c>
      <c r="K276" s="3">
        <v>0.93537868899316601</v>
      </c>
      <c r="L276" s="3">
        <v>0.93537868899316601</v>
      </c>
      <c r="M276" s="3">
        <v>0.93537868899316601</v>
      </c>
      <c r="N276" s="3">
        <v>0.93537868899316601</v>
      </c>
      <c r="O276" s="3">
        <v>0.93537868899316601</v>
      </c>
      <c r="P276" s="3">
        <v>0.93537868899316601</v>
      </c>
      <c r="Q276" s="3">
        <v>0.93537868899316601</v>
      </c>
    </row>
    <row r="277" spans="1:17" x14ac:dyDescent="0.35">
      <c r="A277" s="2"/>
      <c r="B277" s="3" t="s">
        <v>34</v>
      </c>
      <c r="C277" s="3" t="s">
        <v>33</v>
      </c>
      <c r="D277" s="3">
        <v>0.32900000000000001</v>
      </c>
      <c r="E277" s="3">
        <v>0.89364923220367332</v>
      </c>
      <c r="F277" s="3">
        <v>0.89364923220367332</v>
      </c>
      <c r="G277" s="3">
        <v>0.89364923220367332</v>
      </c>
      <c r="H277" s="3">
        <v>0.89364923220367332</v>
      </c>
      <c r="I277" s="3">
        <v>0.89364923220367332</v>
      </c>
      <c r="J277" s="3">
        <v>0.89364923220367332</v>
      </c>
      <c r="K277" s="3">
        <v>0.89364923220367332</v>
      </c>
      <c r="L277" s="3">
        <v>0.89364923220367332</v>
      </c>
      <c r="M277" s="3">
        <v>0.89364923220367332</v>
      </c>
      <c r="N277" s="3">
        <v>0.89364923220367332</v>
      </c>
      <c r="O277" s="3">
        <v>0.89364923220367332</v>
      </c>
      <c r="P277" s="3">
        <v>0.89364923220367332</v>
      </c>
      <c r="Q277" s="3">
        <v>0.89364923220367332</v>
      </c>
    </row>
    <row r="278" spans="1:17" x14ac:dyDescent="0.35">
      <c r="A278" s="2"/>
      <c r="B278" s="3" t="s">
        <v>38</v>
      </c>
      <c r="C278" s="3" t="s">
        <v>33</v>
      </c>
      <c r="D278" s="3">
        <v>1.0999999999999999E-2</v>
      </c>
      <c r="E278" s="3">
        <v>0.7122624580023732</v>
      </c>
      <c r="F278" s="3">
        <v>0.7122624580023732</v>
      </c>
      <c r="G278" s="3">
        <v>0.7122624580023732</v>
      </c>
      <c r="H278" s="3">
        <v>0.7122624580023732</v>
      </c>
      <c r="I278" s="3">
        <v>0.7122624580023732</v>
      </c>
      <c r="J278" s="3">
        <v>0.7122624580023732</v>
      </c>
      <c r="K278" s="3">
        <v>0.7122624580023732</v>
      </c>
      <c r="L278" s="3">
        <v>0.7122624580023732</v>
      </c>
      <c r="M278" s="3">
        <v>0.7122624580023732</v>
      </c>
      <c r="N278" s="3">
        <v>0.7122624580023732</v>
      </c>
      <c r="O278" s="3">
        <v>0.7122624580023732</v>
      </c>
      <c r="P278" s="3">
        <v>0.7122624580023732</v>
      </c>
      <c r="Q278" s="3">
        <v>0.7122624580023732</v>
      </c>
    </row>
    <row r="279" spans="1:17" x14ac:dyDescent="0.35">
      <c r="A279" s="2"/>
      <c r="B279" s="3" t="s">
        <v>37</v>
      </c>
      <c r="C279" s="3" t="s">
        <v>33</v>
      </c>
      <c r="D279" s="3">
        <v>0.65599999999999981</v>
      </c>
      <c r="E279" s="3">
        <v>0.94999999999999984</v>
      </c>
      <c r="F279" s="3">
        <v>0.94999999999999984</v>
      </c>
      <c r="G279" s="3">
        <v>0.94999999999999984</v>
      </c>
      <c r="H279" s="3">
        <v>0.94999999999999984</v>
      </c>
      <c r="I279" s="3">
        <v>0.94999999999999984</v>
      </c>
      <c r="J279" s="3">
        <v>0.94999999999999984</v>
      </c>
      <c r="K279" s="3">
        <v>0.94999999999999984</v>
      </c>
      <c r="L279" s="3">
        <v>0.94999999999999984</v>
      </c>
      <c r="M279" s="3">
        <v>0.94999999999999984</v>
      </c>
      <c r="N279" s="3">
        <v>0.94999999999999984</v>
      </c>
      <c r="O279" s="3">
        <v>0.94999999999999984</v>
      </c>
      <c r="P279" s="3">
        <v>0.94999999999999984</v>
      </c>
      <c r="Q279" s="3">
        <v>0.94999999999999984</v>
      </c>
    </row>
    <row r="280" spans="1:17" x14ac:dyDescent="0.35">
      <c r="A280" s="2"/>
      <c r="B280" s="3" t="s">
        <v>35</v>
      </c>
      <c r="C280" s="3" t="s">
        <v>33</v>
      </c>
      <c r="D280" s="3">
        <v>0.58200000000000007</v>
      </c>
      <c r="E280" s="3">
        <v>0.76007663017009608</v>
      </c>
      <c r="F280" s="3">
        <v>0.76007663017009608</v>
      </c>
      <c r="G280" s="3">
        <v>0.76007663017009608</v>
      </c>
      <c r="H280" s="3">
        <v>0.76007663017009608</v>
      </c>
      <c r="I280" s="3">
        <v>0.76007663017009608</v>
      </c>
      <c r="J280" s="3">
        <v>0.76007663017009608</v>
      </c>
      <c r="K280" s="3">
        <v>0.76007663017009608</v>
      </c>
      <c r="L280" s="3">
        <v>0.76007663017009608</v>
      </c>
      <c r="M280" s="3">
        <v>0.76007663017009608</v>
      </c>
      <c r="N280" s="3">
        <v>0.76007663017009608</v>
      </c>
      <c r="O280" s="3">
        <v>0.76007663017009608</v>
      </c>
      <c r="P280" s="3">
        <v>0.76007663017009608</v>
      </c>
      <c r="Q280" s="3">
        <v>0.76007663017009608</v>
      </c>
    </row>
    <row r="281" spans="1:17" x14ac:dyDescent="0.35">
      <c r="A281" s="2"/>
      <c r="B281" s="3" t="s">
        <v>48</v>
      </c>
      <c r="C281" s="3" t="s">
        <v>33</v>
      </c>
      <c r="D281" s="3">
        <v>0.5</v>
      </c>
      <c r="E281" s="3">
        <v>0.5</v>
      </c>
      <c r="F281" s="3">
        <v>0.5</v>
      </c>
      <c r="G281" s="3">
        <v>0.5</v>
      </c>
      <c r="H281" s="3">
        <v>0.5</v>
      </c>
      <c r="I281" s="3">
        <v>0.5</v>
      </c>
      <c r="J281" s="3">
        <v>0.5</v>
      </c>
      <c r="K281" s="3">
        <v>0.5</v>
      </c>
      <c r="L281" s="3">
        <v>0.5</v>
      </c>
      <c r="M281" s="3">
        <v>0.5</v>
      </c>
      <c r="N281" s="3">
        <v>0.5</v>
      </c>
      <c r="O281" s="3">
        <v>0.5</v>
      </c>
      <c r="P281" s="3">
        <v>0.5</v>
      </c>
      <c r="Q281" s="3">
        <v>0.5</v>
      </c>
    </row>
    <row r="282" spans="1:17" x14ac:dyDescent="0.35">
      <c r="A282" s="2"/>
      <c r="B282" s="3" t="s">
        <v>32</v>
      </c>
      <c r="C282" s="3" t="s">
        <v>33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</row>
    <row r="283" spans="1:17" x14ac:dyDescent="0.35">
      <c r="A283" s="2"/>
      <c r="B283" s="3" t="s">
        <v>36</v>
      </c>
      <c r="C283" s="3" t="s">
        <v>33</v>
      </c>
      <c r="D283" s="3">
        <v>0.58200000000000007</v>
      </c>
      <c r="E283" s="3">
        <v>0.58200000000000007</v>
      </c>
      <c r="F283" s="3">
        <v>0.58200000000000007</v>
      </c>
      <c r="G283" s="3">
        <v>0.58200000000000007</v>
      </c>
      <c r="H283" s="3">
        <v>0.58200000000000007</v>
      </c>
      <c r="I283" s="3">
        <v>0.58200000000000007</v>
      </c>
      <c r="J283" s="3">
        <v>0.58200000000000007</v>
      </c>
      <c r="K283" s="3">
        <v>0.58200000000000007</v>
      </c>
      <c r="L283" s="3">
        <v>0.58200000000000007</v>
      </c>
      <c r="M283" s="3">
        <v>0.58200000000000007</v>
      </c>
      <c r="N283" s="3">
        <v>0.58200000000000007</v>
      </c>
      <c r="O283" s="3">
        <v>0.58200000000000007</v>
      </c>
      <c r="P283" s="3">
        <v>0.58200000000000007</v>
      </c>
      <c r="Q283" s="3">
        <v>0.58200000000000007</v>
      </c>
    </row>
    <row r="284" spans="1:17" x14ac:dyDescent="0.35">
      <c r="A284" s="2"/>
      <c r="B284" s="3" t="s">
        <v>49</v>
      </c>
      <c r="C284" s="3" t="s">
        <v>33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</row>
    <row r="285" spans="1:17" x14ac:dyDescent="0.35">
      <c r="A285" s="2"/>
      <c r="B285" s="3" t="s">
        <v>46</v>
      </c>
      <c r="C285" s="3" t="s">
        <v>39</v>
      </c>
      <c r="D285" s="3">
        <v>0</v>
      </c>
      <c r="E285" s="3">
        <v>2083725.1266232519</v>
      </c>
      <c r="F285" s="3">
        <v>2083725.1266232519</v>
      </c>
      <c r="G285" s="3">
        <v>2083725.1266232519</v>
      </c>
      <c r="H285" s="3">
        <v>2083725.1266232519</v>
      </c>
      <c r="I285" s="3">
        <v>2083725.1266232519</v>
      </c>
      <c r="J285" s="3">
        <v>2083725.1266232519</v>
      </c>
      <c r="K285" s="3">
        <v>2083725.1266232519</v>
      </c>
      <c r="L285" s="3">
        <v>2083725.1266232519</v>
      </c>
      <c r="M285" s="3">
        <v>2083725.1266232519</v>
      </c>
      <c r="N285" s="3">
        <v>2083725.1266232519</v>
      </c>
      <c r="O285" s="3">
        <v>2083725.1266232519</v>
      </c>
      <c r="P285" s="3">
        <v>2083725.1266232519</v>
      </c>
      <c r="Q285" s="3">
        <v>2083725.1266232519</v>
      </c>
    </row>
    <row r="286" spans="1:17" x14ac:dyDescent="0.35">
      <c r="A286" s="2"/>
      <c r="B286" s="3" t="s">
        <v>47</v>
      </c>
      <c r="C286" s="3" t="s">
        <v>39</v>
      </c>
      <c r="D286" s="3">
        <v>22270.2057307791</v>
      </c>
      <c r="E286" s="3">
        <v>1893734.167278568</v>
      </c>
      <c r="F286" s="3">
        <v>1893734.167278568</v>
      </c>
      <c r="G286" s="3">
        <v>1893734.167278568</v>
      </c>
      <c r="H286" s="3">
        <v>1893734.167278568</v>
      </c>
      <c r="I286" s="3">
        <v>1893734.167278568</v>
      </c>
      <c r="J286" s="3">
        <v>1893734.167278568</v>
      </c>
      <c r="K286" s="3">
        <v>1893734.167278568</v>
      </c>
      <c r="L286" s="3">
        <v>1893734.167278568</v>
      </c>
      <c r="M286" s="3">
        <v>1893734.167278568</v>
      </c>
      <c r="N286" s="3">
        <v>1893734.167278568</v>
      </c>
      <c r="O286" s="3">
        <v>1893734.167278568</v>
      </c>
      <c r="P286" s="3">
        <v>1893734.167278568</v>
      </c>
      <c r="Q286" s="3">
        <v>1893734.167278568</v>
      </c>
    </row>
    <row r="287" spans="1:17" x14ac:dyDescent="0.35">
      <c r="A287" s="2"/>
      <c r="B287" s="3" t="s">
        <v>34</v>
      </c>
      <c r="C287" s="3" t="s">
        <v>39</v>
      </c>
      <c r="D287" s="3">
        <v>1569358.2860507029</v>
      </c>
      <c r="E287" s="3">
        <v>4262783.6698531425</v>
      </c>
      <c r="F287" s="3">
        <v>4262783.6698531425</v>
      </c>
      <c r="G287" s="3">
        <v>4262783.6698531425</v>
      </c>
      <c r="H287" s="3">
        <v>4262783.6698531425</v>
      </c>
      <c r="I287" s="3">
        <v>4262783.6698531425</v>
      </c>
      <c r="J287" s="3">
        <v>4262783.6698531425</v>
      </c>
      <c r="K287" s="3">
        <v>4262783.6698531425</v>
      </c>
      <c r="L287" s="3">
        <v>4262783.6698531425</v>
      </c>
      <c r="M287" s="3">
        <v>4262783.6698531425</v>
      </c>
      <c r="N287" s="3">
        <v>4262783.6698531425</v>
      </c>
      <c r="O287" s="3">
        <v>4262783.6698531425</v>
      </c>
      <c r="P287" s="3">
        <v>4262783.6698531425</v>
      </c>
      <c r="Q287" s="3">
        <v>4262783.6698531425</v>
      </c>
    </row>
    <row r="288" spans="1:17" x14ac:dyDescent="0.35">
      <c r="A288" s="2"/>
      <c r="B288" s="3" t="s">
        <v>38</v>
      </c>
      <c r="C288" s="3" t="s">
        <v>39</v>
      </c>
      <c r="D288" s="3">
        <v>170771.9076335846</v>
      </c>
      <c r="E288" s="3">
        <v>11057674.426259199</v>
      </c>
      <c r="F288" s="3">
        <v>11057674.426259199</v>
      </c>
      <c r="G288" s="3">
        <v>11057674.426259199</v>
      </c>
      <c r="H288" s="3">
        <v>11057674.426259199</v>
      </c>
      <c r="I288" s="3">
        <v>11057674.426259199</v>
      </c>
      <c r="J288" s="3">
        <v>11057674.426259199</v>
      </c>
      <c r="K288" s="3">
        <v>11057674.426259199</v>
      </c>
      <c r="L288" s="3">
        <v>11057674.426259199</v>
      </c>
      <c r="M288" s="3">
        <v>11057674.426259199</v>
      </c>
      <c r="N288" s="3">
        <v>11057674.426259199</v>
      </c>
      <c r="O288" s="3">
        <v>11057674.426259199</v>
      </c>
      <c r="P288" s="3">
        <v>11057674.426259199</v>
      </c>
      <c r="Q288" s="3">
        <v>11057674.426259199</v>
      </c>
    </row>
    <row r="289" spans="1:17" x14ac:dyDescent="0.35">
      <c r="A289" s="2"/>
      <c r="B289" s="3" t="s">
        <v>37</v>
      </c>
      <c r="C289" s="3" t="s">
        <v>39</v>
      </c>
      <c r="D289" s="3">
        <v>10038146.26911738</v>
      </c>
      <c r="E289" s="3">
        <v>19295738.84733323</v>
      </c>
      <c r="F289" s="3">
        <v>19295738.84733323</v>
      </c>
      <c r="G289" s="3">
        <v>19295738.84733323</v>
      </c>
      <c r="H289" s="3">
        <v>19295738.84733323</v>
      </c>
      <c r="I289" s="3">
        <v>19295738.84733323</v>
      </c>
      <c r="J289" s="3">
        <v>19295738.84733323</v>
      </c>
      <c r="K289" s="3">
        <v>19295738.84733323</v>
      </c>
      <c r="L289" s="3">
        <v>19295738.84733323</v>
      </c>
      <c r="M289" s="3">
        <v>19295738.84733323</v>
      </c>
      <c r="N289" s="3">
        <v>19295738.84733323</v>
      </c>
      <c r="O289" s="3">
        <v>19295738.84733323</v>
      </c>
      <c r="P289" s="3">
        <v>19295738.84733323</v>
      </c>
      <c r="Q289" s="3">
        <v>19295738.84733323</v>
      </c>
    </row>
    <row r="290" spans="1:17" x14ac:dyDescent="0.35">
      <c r="A290" s="2"/>
      <c r="B290" s="3" t="s">
        <v>35</v>
      </c>
      <c r="C290" s="3" t="s">
        <v>39</v>
      </c>
      <c r="D290" s="3">
        <v>10091586.247082449</v>
      </c>
      <c r="E290" s="3">
        <v>13179345.133596759</v>
      </c>
      <c r="F290" s="3">
        <v>13179345.133596759</v>
      </c>
      <c r="G290" s="3">
        <v>13179345.133596759</v>
      </c>
      <c r="H290" s="3">
        <v>13179345.133596759</v>
      </c>
      <c r="I290" s="3">
        <v>13179345.133596759</v>
      </c>
      <c r="J290" s="3">
        <v>13179345.133596759</v>
      </c>
      <c r="K290" s="3">
        <v>13179345.133596759</v>
      </c>
      <c r="L290" s="3">
        <v>13179345.133596759</v>
      </c>
      <c r="M290" s="3">
        <v>13179345.133596759</v>
      </c>
      <c r="N290" s="3">
        <v>13179345.133596759</v>
      </c>
      <c r="O290" s="3">
        <v>13179345.133596759</v>
      </c>
      <c r="P290" s="3">
        <v>13179345.133596759</v>
      </c>
      <c r="Q290" s="3">
        <v>13179345.133596759</v>
      </c>
    </row>
    <row r="291" spans="1:17" x14ac:dyDescent="0.35">
      <c r="A291" s="2"/>
      <c r="B291" s="3" t="s">
        <v>48</v>
      </c>
      <c r="C291" s="3" t="s">
        <v>39</v>
      </c>
      <c r="D291" s="3">
        <v>71140562.628234938</v>
      </c>
      <c r="E291" s="3">
        <v>71140562.628234938</v>
      </c>
      <c r="F291" s="3">
        <v>71140562.628234938</v>
      </c>
      <c r="G291" s="3">
        <v>71140562.628234938</v>
      </c>
      <c r="H291" s="3">
        <v>71140562.628234938</v>
      </c>
      <c r="I291" s="3">
        <v>71140562.628234938</v>
      </c>
      <c r="J291" s="3">
        <v>71140562.628234938</v>
      </c>
      <c r="K291" s="3">
        <v>71140562.628234938</v>
      </c>
      <c r="L291" s="3">
        <v>71140562.628234938</v>
      </c>
      <c r="M291" s="3">
        <v>71140562.628234938</v>
      </c>
      <c r="N291" s="3">
        <v>71140562.628234938</v>
      </c>
      <c r="O291" s="3">
        <v>71140562.628234938</v>
      </c>
      <c r="P291" s="3">
        <v>71140562.628234938</v>
      </c>
      <c r="Q291" s="3">
        <v>71140562.628234938</v>
      </c>
    </row>
    <row r="292" spans="1:17" x14ac:dyDescent="0.35">
      <c r="A292" s="2"/>
      <c r="B292" s="3" t="s">
        <v>32</v>
      </c>
      <c r="C292" s="3" t="s">
        <v>39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</row>
    <row r="293" spans="1:17" x14ac:dyDescent="0.35">
      <c r="A293" s="2"/>
      <c r="B293" s="3" t="s">
        <v>36</v>
      </c>
      <c r="C293" s="3" t="s">
        <v>39</v>
      </c>
      <c r="D293" s="3">
        <v>13235156.068715241</v>
      </c>
      <c r="E293" s="3">
        <v>13235156.068715241</v>
      </c>
      <c r="F293" s="3">
        <v>13235156.068715241</v>
      </c>
      <c r="G293" s="3">
        <v>13235156.068715241</v>
      </c>
      <c r="H293" s="3">
        <v>13235156.068715241</v>
      </c>
      <c r="I293" s="3">
        <v>13235156.068715241</v>
      </c>
      <c r="J293" s="3">
        <v>13235156.068715241</v>
      </c>
      <c r="K293" s="3">
        <v>13235156.068715241</v>
      </c>
      <c r="L293" s="3">
        <v>13235156.068715241</v>
      </c>
      <c r="M293" s="3">
        <v>13235156.068715241</v>
      </c>
      <c r="N293" s="3">
        <v>13235156.068715241</v>
      </c>
      <c r="O293" s="3">
        <v>13235156.068715241</v>
      </c>
      <c r="P293" s="3">
        <v>13235156.068715241</v>
      </c>
      <c r="Q293" s="3">
        <v>13235156.068715241</v>
      </c>
    </row>
    <row r="294" spans="1:17" x14ac:dyDescent="0.35">
      <c r="A294" s="2"/>
      <c r="B294" s="3" t="s">
        <v>49</v>
      </c>
      <c r="C294" s="3" t="s">
        <v>39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</row>
    <row r="295" spans="1:17" x14ac:dyDescent="0.35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35">
      <c r="A296" s="2" t="s">
        <v>18</v>
      </c>
      <c r="B296" s="3" t="s">
        <v>46</v>
      </c>
      <c r="C296" s="3" t="s">
        <v>33</v>
      </c>
      <c r="D296" s="3">
        <v>0</v>
      </c>
      <c r="E296" s="3">
        <v>0.95</v>
      </c>
      <c r="F296" s="3">
        <v>0.95</v>
      </c>
      <c r="G296" s="3">
        <v>0.95</v>
      </c>
      <c r="H296" s="3">
        <v>0.95</v>
      </c>
      <c r="I296" s="3">
        <v>0.95</v>
      </c>
      <c r="J296" s="3">
        <v>0.95</v>
      </c>
      <c r="K296" s="3">
        <v>0.95</v>
      </c>
      <c r="L296" s="3">
        <v>0.95</v>
      </c>
      <c r="M296" s="3">
        <v>0.95</v>
      </c>
      <c r="N296" s="3">
        <v>0.95</v>
      </c>
      <c r="O296" s="3">
        <v>0.95</v>
      </c>
      <c r="P296" s="3">
        <v>0.95</v>
      </c>
      <c r="Q296" s="3">
        <v>0.95</v>
      </c>
    </row>
    <row r="297" spans="1:17" x14ac:dyDescent="0.35">
      <c r="A297" s="2"/>
      <c r="B297" s="3" t="s">
        <v>47</v>
      </c>
      <c r="C297" s="3" t="s">
        <v>33</v>
      </c>
      <c r="D297" s="3">
        <v>0.152</v>
      </c>
      <c r="E297" s="3">
        <v>0.95</v>
      </c>
      <c r="F297" s="3">
        <v>0.95</v>
      </c>
      <c r="G297" s="3">
        <v>0.95</v>
      </c>
      <c r="H297" s="3">
        <v>0.95</v>
      </c>
      <c r="I297" s="3">
        <v>0.95</v>
      </c>
      <c r="J297" s="3">
        <v>0.95</v>
      </c>
      <c r="K297" s="3">
        <v>0.95</v>
      </c>
      <c r="L297" s="3">
        <v>0.95</v>
      </c>
      <c r="M297" s="3">
        <v>0.95</v>
      </c>
      <c r="N297" s="3">
        <v>0.95</v>
      </c>
      <c r="O297" s="3">
        <v>0.95</v>
      </c>
      <c r="P297" s="3">
        <v>0.95</v>
      </c>
      <c r="Q297" s="3">
        <v>0.95</v>
      </c>
    </row>
    <row r="298" spans="1:17" x14ac:dyDescent="0.35">
      <c r="A298" s="2"/>
      <c r="B298" s="3" t="s">
        <v>34</v>
      </c>
      <c r="C298" s="3" t="s">
        <v>33</v>
      </c>
      <c r="D298" s="3">
        <v>0.252</v>
      </c>
      <c r="E298" s="3">
        <v>0.95</v>
      </c>
      <c r="F298" s="3">
        <v>0.95</v>
      </c>
      <c r="G298" s="3">
        <v>0.95</v>
      </c>
      <c r="H298" s="3">
        <v>0.95</v>
      </c>
      <c r="I298" s="3">
        <v>0.95</v>
      </c>
      <c r="J298" s="3">
        <v>0.95</v>
      </c>
      <c r="K298" s="3">
        <v>0.95</v>
      </c>
      <c r="L298" s="3">
        <v>0.95</v>
      </c>
      <c r="M298" s="3">
        <v>0.95</v>
      </c>
      <c r="N298" s="3">
        <v>0.95</v>
      </c>
      <c r="O298" s="3">
        <v>0.95</v>
      </c>
      <c r="P298" s="3">
        <v>0.95</v>
      </c>
      <c r="Q298" s="3">
        <v>0.95</v>
      </c>
    </row>
    <row r="299" spans="1:17" x14ac:dyDescent="0.35">
      <c r="A299" s="2"/>
      <c r="B299" s="3" t="s">
        <v>38</v>
      </c>
      <c r="C299" s="3" t="s">
        <v>33</v>
      </c>
      <c r="D299" s="3">
        <v>0</v>
      </c>
      <c r="E299" s="3">
        <v>0.95</v>
      </c>
      <c r="F299" s="3">
        <v>0.95</v>
      </c>
      <c r="G299" s="3">
        <v>0.95</v>
      </c>
      <c r="H299" s="3">
        <v>0.95</v>
      </c>
      <c r="I299" s="3">
        <v>0.95</v>
      </c>
      <c r="J299" s="3">
        <v>0.95</v>
      </c>
      <c r="K299" s="3">
        <v>0.95</v>
      </c>
      <c r="L299" s="3">
        <v>0.95</v>
      </c>
      <c r="M299" s="3">
        <v>0.95</v>
      </c>
      <c r="N299" s="3">
        <v>0.95</v>
      </c>
      <c r="O299" s="3">
        <v>0.95</v>
      </c>
      <c r="P299" s="3">
        <v>0.95</v>
      </c>
      <c r="Q299" s="3">
        <v>0.95</v>
      </c>
    </row>
    <row r="300" spans="1:17" x14ac:dyDescent="0.35">
      <c r="A300" s="2"/>
      <c r="B300" s="3" t="s">
        <v>37</v>
      </c>
      <c r="C300" s="3" t="s">
        <v>33</v>
      </c>
      <c r="D300" s="3">
        <v>0.88</v>
      </c>
      <c r="E300" s="3">
        <v>0.95</v>
      </c>
      <c r="F300" s="3">
        <v>0.95</v>
      </c>
      <c r="G300" s="3">
        <v>0.95</v>
      </c>
      <c r="H300" s="3">
        <v>0.95</v>
      </c>
      <c r="I300" s="3">
        <v>0.95</v>
      </c>
      <c r="J300" s="3">
        <v>0.95</v>
      </c>
      <c r="K300" s="3">
        <v>0.95</v>
      </c>
      <c r="L300" s="3">
        <v>0.95</v>
      </c>
      <c r="M300" s="3">
        <v>0.95</v>
      </c>
      <c r="N300" s="3">
        <v>0.95</v>
      </c>
      <c r="O300" s="3">
        <v>0.95</v>
      </c>
      <c r="P300" s="3">
        <v>0.95</v>
      </c>
      <c r="Q300" s="3">
        <v>0.95</v>
      </c>
    </row>
    <row r="301" spans="1:17" x14ac:dyDescent="0.35">
      <c r="A301" s="2"/>
      <c r="B301" s="3" t="s">
        <v>35</v>
      </c>
      <c r="C301" s="3" t="s">
        <v>33</v>
      </c>
      <c r="D301" s="3">
        <v>0.33500000000000002</v>
      </c>
      <c r="E301" s="3">
        <v>0.95</v>
      </c>
      <c r="F301" s="3">
        <v>0.95</v>
      </c>
      <c r="G301" s="3">
        <v>0.95</v>
      </c>
      <c r="H301" s="3">
        <v>0.95</v>
      </c>
      <c r="I301" s="3">
        <v>0.95</v>
      </c>
      <c r="J301" s="3">
        <v>0.95</v>
      </c>
      <c r="K301" s="3">
        <v>0.95</v>
      </c>
      <c r="L301" s="3">
        <v>0.95</v>
      </c>
      <c r="M301" s="3">
        <v>0.95</v>
      </c>
      <c r="N301" s="3">
        <v>0.95</v>
      </c>
      <c r="O301" s="3">
        <v>0.95</v>
      </c>
      <c r="P301" s="3">
        <v>0.95</v>
      </c>
      <c r="Q301" s="3">
        <v>0.95</v>
      </c>
    </row>
    <row r="302" spans="1:17" x14ac:dyDescent="0.35">
      <c r="A302" s="2"/>
      <c r="B302" s="3" t="s">
        <v>48</v>
      </c>
      <c r="C302" s="3" t="s">
        <v>33</v>
      </c>
      <c r="D302" s="3">
        <v>0.5</v>
      </c>
      <c r="E302" s="3">
        <v>0.95</v>
      </c>
      <c r="F302" s="3">
        <v>0.95</v>
      </c>
      <c r="G302" s="3">
        <v>0.95</v>
      </c>
      <c r="H302" s="3">
        <v>0.95</v>
      </c>
      <c r="I302" s="3">
        <v>0.95</v>
      </c>
      <c r="J302" s="3">
        <v>0.95</v>
      </c>
      <c r="K302" s="3">
        <v>0.95</v>
      </c>
      <c r="L302" s="3">
        <v>0.95</v>
      </c>
      <c r="M302" s="3">
        <v>0.95</v>
      </c>
      <c r="N302" s="3">
        <v>0.95</v>
      </c>
      <c r="O302" s="3">
        <v>0.95</v>
      </c>
      <c r="P302" s="3">
        <v>0.95</v>
      </c>
      <c r="Q302" s="3">
        <v>0.95</v>
      </c>
    </row>
    <row r="303" spans="1:17" x14ac:dyDescent="0.35">
      <c r="A303" s="2"/>
      <c r="B303" s="3" t="s">
        <v>32</v>
      </c>
      <c r="C303" s="3" t="s">
        <v>33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</row>
    <row r="304" spans="1:17" x14ac:dyDescent="0.35">
      <c r="A304" s="2"/>
      <c r="B304" s="3" t="s">
        <v>36</v>
      </c>
      <c r="C304" s="3" t="s">
        <v>33</v>
      </c>
      <c r="D304" s="3">
        <v>0.33500000000000002</v>
      </c>
      <c r="E304" s="3">
        <v>0.94999999999999984</v>
      </c>
      <c r="F304" s="3">
        <v>0.94999999999999984</v>
      </c>
      <c r="G304" s="3">
        <v>0.94999999999999984</v>
      </c>
      <c r="H304" s="3">
        <v>0.94999999999999984</v>
      </c>
      <c r="I304" s="3">
        <v>0.94999999999999984</v>
      </c>
      <c r="J304" s="3">
        <v>0.94999999999999984</v>
      </c>
      <c r="K304" s="3">
        <v>0.94999999999999984</v>
      </c>
      <c r="L304" s="3">
        <v>0.94999999999999984</v>
      </c>
      <c r="M304" s="3">
        <v>0.94999999999999984</v>
      </c>
      <c r="N304" s="3">
        <v>0.94999999999999984</v>
      </c>
      <c r="O304" s="3">
        <v>0.94999999999999984</v>
      </c>
      <c r="P304" s="3">
        <v>0.94999999999999984</v>
      </c>
      <c r="Q304" s="3">
        <v>0.94999999999999984</v>
      </c>
    </row>
    <row r="305" spans="1:17" x14ac:dyDescent="0.35">
      <c r="A305" s="2"/>
      <c r="B305" s="3" t="s">
        <v>49</v>
      </c>
      <c r="C305" s="3" t="s">
        <v>33</v>
      </c>
      <c r="D305" s="3">
        <v>2.4E-2</v>
      </c>
      <c r="E305" s="3">
        <v>0.31497490218296958</v>
      </c>
      <c r="F305" s="3">
        <v>0.31497490218296958</v>
      </c>
      <c r="G305" s="3">
        <v>0.31497490218296958</v>
      </c>
      <c r="H305" s="3">
        <v>0.31497490218296958</v>
      </c>
      <c r="I305" s="3">
        <v>0.31497490218296958</v>
      </c>
      <c r="J305" s="3">
        <v>0.31497490218296958</v>
      </c>
      <c r="K305" s="3">
        <v>0.31497490218296958</v>
      </c>
      <c r="L305" s="3">
        <v>0.31497490218296958</v>
      </c>
      <c r="M305" s="3">
        <v>0.31497490218296958</v>
      </c>
      <c r="N305" s="3">
        <v>0.31497490218296958</v>
      </c>
      <c r="O305" s="3">
        <v>0.31497490218296958</v>
      </c>
      <c r="P305" s="3">
        <v>0.31497490218296958</v>
      </c>
      <c r="Q305" s="3">
        <v>0.31497490218296958</v>
      </c>
    </row>
    <row r="306" spans="1:17" x14ac:dyDescent="0.35">
      <c r="A306" s="2"/>
      <c r="B306" s="3" t="s">
        <v>46</v>
      </c>
      <c r="C306" s="3" t="s">
        <v>39</v>
      </c>
      <c r="D306" s="3">
        <v>0</v>
      </c>
      <c r="E306" s="3">
        <v>428268.35566747189</v>
      </c>
      <c r="F306" s="3">
        <v>428268.35566747189</v>
      </c>
      <c r="G306" s="3">
        <v>428268.35566747189</v>
      </c>
      <c r="H306" s="3">
        <v>428268.35566747189</v>
      </c>
      <c r="I306" s="3">
        <v>428268.35566747189</v>
      </c>
      <c r="J306" s="3">
        <v>428268.35566747189</v>
      </c>
      <c r="K306" s="3">
        <v>428268.35566747189</v>
      </c>
      <c r="L306" s="3">
        <v>428268.35566747189</v>
      </c>
      <c r="M306" s="3">
        <v>428268.35566747189</v>
      </c>
      <c r="N306" s="3">
        <v>428268.35566747189</v>
      </c>
      <c r="O306" s="3">
        <v>428268.35566747189</v>
      </c>
      <c r="P306" s="3">
        <v>428268.35566747189</v>
      </c>
      <c r="Q306" s="3">
        <v>428268.35566747189</v>
      </c>
    </row>
    <row r="307" spans="1:17" x14ac:dyDescent="0.35">
      <c r="A307" s="2"/>
      <c r="B307" s="3" t="s">
        <v>47</v>
      </c>
      <c r="C307" s="3" t="s">
        <v>39</v>
      </c>
      <c r="D307" s="3">
        <v>6954.0460828853811</v>
      </c>
      <c r="E307" s="3">
        <v>124124.37940618829</v>
      </c>
      <c r="F307" s="3">
        <v>124124.37940618829</v>
      </c>
      <c r="G307" s="3">
        <v>124124.37940618829</v>
      </c>
      <c r="H307" s="3">
        <v>124124.37940618829</v>
      </c>
      <c r="I307" s="3">
        <v>124124.37940618829</v>
      </c>
      <c r="J307" s="3">
        <v>124124.37940618829</v>
      </c>
      <c r="K307" s="3">
        <v>124124.37940618829</v>
      </c>
      <c r="L307" s="3">
        <v>124124.37940618829</v>
      </c>
      <c r="M307" s="3">
        <v>124124.37940618829</v>
      </c>
      <c r="N307" s="3">
        <v>124124.37940618829</v>
      </c>
      <c r="O307" s="3">
        <v>124124.37940618829</v>
      </c>
      <c r="P307" s="3">
        <v>124124.37940618829</v>
      </c>
      <c r="Q307" s="3">
        <v>124124.37940618829</v>
      </c>
    </row>
    <row r="308" spans="1:17" x14ac:dyDescent="0.35">
      <c r="A308" s="2"/>
      <c r="B308" s="3" t="s">
        <v>34</v>
      </c>
      <c r="C308" s="3" t="s">
        <v>39</v>
      </c>
      <c r="D308" s="3">
        <v>35346.318012556971</v>
      </c>
      <c r="E308" s="3">
        <v>10232328.001293389</v>
      </c>
      <c r="F308" s="3">
        <v>10232328.001293389</v>
      </c>
      <c r="G308" s="3">
        <v>10232328.001293389</v>
      </c>
      <c r="H308" s="3">
        <v>10232328.001293389</v>
      </c>
      <c r="I308" s="3">
        <v>10232328.001293389</v>
      </c>
      <c r="J308" s="3">
        <v>10232328.001293389</v>
      </c>
      <c r="K308" s="3">
        <v>10232328.001293389</v>
      </c>
      <c r="L308" s="3">
        <v>10232328.001293389</v>
      </c>
      <c r="M308" s="3">
        <v>10232328.001293389</v>
      </c>
      <c r="N308" s="3">
        <v>10232328.001293389</v>
      </c>
      <c r="O308" s="3">
        <v>10232328.001293389</v>
      </c>
      <c r="P308" s="3">
        <v>10232328.001293389</v>
      </c>
      <c r="Q308" s="3">
        <v>10232328.001293389</v>
      </c>
    </row>
    <row r="309" spans="1:17" x14ac:dyDescent="0.35">
      <c r="A309" s="2"/>
      <c r="B309" s="3" t="s">
        <v>38</v>
      </c>
      <c r="C309" s="3" t="s">
        <v>39</v>
      </c>
      <c r="D309" s="3">
        <v>0</v>
      </c>
      <c r="E309" s="3">
        <v>1458676.8311770321</v>
      </c>
      <c r="F309" s="3">
        <v>1458676.8311770321</v>
      </c>
      <c r="G309" s="3">
        <v>1458676.8311770321</v>
      </c>
      <c r="H309" s="3">
        <v>1458676.8311770321</v>
      </c>
      <c r="I309" s="3">
        <v>1458676.8311770321</v>
      </c>
      <c r="J309" s="3">
        <v>1458676.8311770321</v>
      </c>
      <c r="K309" s="3">
        <v>1458676.8311770321</v>
      </c>
      <c r="L309" s="3">
        <v>1458676.8311770321</v>
      </c>
      <c r="M309" s="3">
        <v>1458676.8311770321</v>
      </c>
      <c r="N309" s="3">
        <v>1458676.8311770321</v>
      </c>
      <c r="O309" s="3">
        <v>1458676.8311770321</v>
      </c>
      <c r="P309" s="3">
        <v>1458676.8311770321</v>
      </c>
      <c r="Q309" s="3">
        <v>1458676.8311770321</v>
      </c>
    </row>
    <row r="310" spans="1:17" x14ac:dyDescent="0.35">
      <c r="A310" s="2"/>
      <c r="B310" s="3" t="s">
        <v>37</v>
      </c>
      <c r="C310" s="3" t="s">
        <v>39</v>
      </c>
      <c r="D310" s="3">
        <v>291397.36349090212</v>
      </c>
      <c r="E310" s="3">
        <v>2252486.88550909</v>
      </c>
      <c r="F310" s="3">
        <v>2252486.88550909</v>
      </c>
      <c r="G310" s="3">
        <v>2252486.88550909</v>
      </c>
      <c r="H310" s="3">
        <v>2252486.88550909</v>
      </c>
      <c r="I310" s="3">
        <v>2252486.88550909</v>
      </c>
      <c r="J310" s="3">
        <v>2252486.88550909</v>
      </c>
      <c r="K310" s="3">
        <v>2252486.88550909</v>
      </c>
      <c r="L310" s="3">
        <v>2252486.88550909</v>
      </c>
      <c r="M310" s="3">
        <v>2252486.88550909</v>
      </c>
      <c r="N310" s="3">
        <v>2252486.88550909</v>
      </c>
      <c r="O310" s="3">
        <v>2252486.88550909</v>
      </c>
      <c r="P310" s="3">
        <v>2252486.88550909</v>
      </c>
      <c r="Q310" s="3">
        <v>2252486.88550909</v>
      </c>
    </row>
    <row r="311" spans="1:17" x14ac:dyDescent="0.35">
      <c r="A311" s="2"/>
      <c r="B311" s="3" t="s">
        <v>35</v>
      </c>
      <c r="C311" s="3" t="s">
        <v>39</v>
      </c>
      <c r="D311" s="3">
        <v>112800.74492041281</v>
      </c>
      <c r="E311" s="3">
        <v>2188360.2151766862</v>
      </c>
      <c r="F311" s="3">
        <v>2188360.2151766862</v>
      </c>
      <c r="G311" s="3">
        <v>2188360.2151766862</v>
      </c>
      <c r="H311" s="3">
        <v>2188360.2151766862</v>
      </c>
      <c r="I311" s="3">
        <v>2188360.2151766862</v>
      </c>
      <c r="J311" s="3">
        <v>2188360.2151766862</v>
      </c>
      <c r="K311" s="3">
        <v>2188360.2151766862</v>
      </c>
      <c r="L311" s="3">
        <v>2188360.2151766862</v>
      </c>
      <c r="M311" s="3">
        <v>2188360.2151766862</v>
      </c>
      <c r="N311" s="3">
        <v>2188360.2151766862</v>
      </c>
      <c r="O311" s="3">
        <v>2188360.2151766862</v>
      </c>
      <c r="P311" s="3">
        <v>2188360.2151766862</v>
      </c>
      <c r="Q311" s="3">
        <v>2188360.2151766862</v>
      </c>
    </row>
    <row r="312" spans="1:17" x14ac:dyDescent="0.35">
      <c r="A312" s="2"/>
      <c r="B312" s="3" t="s">
        <v>48</v>
      </c>
      <c r="C312" s="3" t="s">
        <v>39</v>
      </c>
      <c r="D312" s="3">
        <v>1969314.8963232171</v>
      </c>
      <c r="E312" s="3">
        <v>4459603.5395922447</v>
      </c>
      <c r="F312" s="3">
        <v>4459603.5395922447</v>
      </c>
      <c r="G312" s="3">
        <v>4459603.5395922447</v>
      </c>
      <c r="H312" s="3">
        <v>4459603.5395922447</v>
      </c>
      <c r="I312" s="3">
        <v>4459603.5395922447</v>
      </c>
      <c r="J312" s="3">
        <v>4459603.5395922447</v>
      </c>
      <c r="K312" s="3">
        <v>4459603.5395922447</v>
      </c>
      <c r="L312" s="3">
        <v>4459603.5395922447</v>
      </c>
      <c r="M312" s="3">
        <v>4459603.5395922447</v>
      </c>
      <c r="N312" s="3">
        <v>4459603.5395922447</v>
      </c>
      <c r="O312" s="3">
        <v>4459603.5395922447</v>
      </c>
      <c r="P312" s="3">
        <v>4459603.5395922447</v>
      </c>
      <c r="Q312" s="3">
        <v>4459603.5395922447</v>
      </c>
    </row>
    <row r="313" spans="1:17" x14ac:dyDescent="0.35">
      <c r="A313" s="2"/>
      <c r="B313" s="3" t="s">
        <v>32</v>
      </c>
      <c r="C313" s="3" t="s">
        <v>39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</row>
    <row r="314" spans="1:17" x14ac:dyDescent="0.35">
      <c r="A314" s="2"/>
      <c r="B314" s="3" t="s">
        <v>36</v>
      </c>
      <c r="C314" s="3" t="s">
        <v>39</v>
      </c>
      <c r="D314" s="3">
        <v>784521.70687749097</v>
      </c>
      <c r="E314" s="3">
        <v>5809438.5508305784</v>
      </c>
      <c r="F314" s="3">
        <v>5809438.5508305784</v>
      </c>
      <c r="G314" s="3">
        <v>5809438.5508305784</v>
      </c>
      <c r="H314" s="3">
        <v>5809438.5508305784</v>
      </c>
      <c r="I314" s="3">
        <v>5809438.5508305784</v>
      </c>
      <c r="J314" s="3">
        <v>5809438.5508305784</v>
      </c>
      <c r="K314" s="3">
        <v>5809438.5508305784</v>
      </c>
      <c r="L314" s="3">
        <v>5809438.5508305784</v>
      </c>
      <c r="M314" s="3">
        <v>5809438.5508305784</v>
      </c>
      <c r="N314" s="3">
        <v>5809438.5508305784</v>
      </c>
      <c r="O314" s="3">
        <v>5809438.5508305784</v>
      </c>
      <c r="P314" s="3">
        <v>5809438.5508305784</v>
      </c>
      <c r="Q314" s="3">
        <v>5809438.5508305784</v>
      </c>
    </row>
    <row r="315" spans="1:17" x14ac:dyDescent="0.35">
      <c r="A315" s="2"/>
      <c r="B315" s="3" t="s">
        <v>49</v>
      </c>
      <c r="C315" s="3" t="s">
        <v>39</v>
      </c>
      <c r="D315" s="3">
        <v>1706050.411081834</v>
      </c>
      <c r="E315" s="3">
        <v>22390127.556238148</v>
      </c>
      <c r="F315" s="3">
        <v>22390127.556238148</v>
      </c>
      <c r="G315" s="3">
        <v>22390127.556238148</v>
      </c>
      <c r="H315" s="3">
        <v>22390127.556238148</v>
      </c>
      <c r="I315" s="3">
        <v>22390127.556238148</v>
      </c>
      <c r="J315" s="3">
        <v>22390127.556238148</v>
      </c>
      <c r="K315" s="3">
        <v>22390127.556238148</v>
      </c>
      <c r="L315" s="3">
        <v>22390127.556238148</v>
      </c>
      <c r="M315" s="3">
        <v>22390127.556238148</v>
      </c>
      <c r="N315" s="3">
        <v>22390127.556238148</v>
      </c>
      <c r="O315" s="3">
        <v>22390127.556238148</v>
      </c>
      <c r="P315" s="3">
        <v>22390127.556238148</v>
      </c>
      <c r="Q315" s="3">
        <v>22390127.556238148</v>
      </c>
    </row>
    <row r="316" spans="1:17" x14ac:dyDescent="0.35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35">
      <c r="A317" s="2" t="s">
        <v>19</v>
      </c>
      <c r="B317" s="3" t="s">
        <v>46</v>
      </c>
      <c r="C317" s="3" t="s">
        <v>33</v>
      </c>
      <c r="D317" s="3">
        <v>0</v>
      </c>
      <c r="E317" s="3">
        <v>0.36316835781820572</v>
      </c>
      <c r="F317" s="3">
        <v>0.36316835781820572</v>
      </c>
      <c r="G317" s="3">
        <v>0.36316835781820572</v>
      </c>
      <c r="H317" s="3">
        <v>0.36316835781820572</v>
      </c>
      <c r="I317" s="3">
        <v>0.36316835781820572</v>
      </c>
      <c r="J317" s="3">
        <v>0.36316835781820572</v>
      </c>
      <c r="K317" s="3">
        <v>0.36316835781820572</v>
      </c>
      <c r="L317" s="3">
        <v>0.36316835781820572</v>
      </c>
      <c r="M317" s="3">
        <v>0.36316835781820572</v>
      </c>
      <c r="N317" s="3">
        <v>0.36316835781820572</v>
      </c>
      <c r="O317" s="3">
        <v>0.36316835781820572</v>
      </c>
      <c r="P317" s="3">
        <v>0.36316835781820572</v>
      </c>
      <c r="Q317" s="3">
        <v>0.36316835781820572</v>
      </c>
    </row>
    <row r="318" spans="1:17" x14ac:dyDescent="0.35">
      <c r="A318" s="2"/>
      <c r="B318" s="3" t="s">
        <v>47</v>
      </c>
      <c r="C318" s="3" t="s">
        <v>33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</row>
    <row r="319" spans="1:17" x14ac:dyDescent="0.35">
      <c r="A319" s="2"/>
      <c r="B319" s="3" t="s">
        <v>34</v>
      </c>
      <c r="C319" s="3" t="s">
        <v>33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</row>
    <row r="320" spans="1:17" x14ac:dyDescent="0.35">
      <c r="A320" s="2"/>
      <c r="B320" s="3" t="s">
        <v>38</v>
      </c>
      <c r="C320" s="3" t="s">
        <v>33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</row>
    <row r="321" spans="1:17" x14ac:dyDescent="0.35">
      <c r="A321" s="2"/>
      <c r="B321" s="3" t="s">
        <v>37</v>
      </c>
      <c r="C321" s="3" t="s">
        <v>33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</row>
    <row r="322" spans="1:17" x14ac:dyDescent="0.35">
      <c r="A322" s="2"/>
      <c r="B322" s="3" t="s">
        <v>35</v>
      </c>
      <c r="C322" s="3" t="s">
        <v>33</v>
      </c>
      <c r="D322" s="3">
        <v>0.40699999999999997</v>
      </c>
      <c r="E322" s="3">
        <v>0.40699999999999997</v>
      </c>
      <c r="F322" s="3">
        <v>0.40699999999999997</v>
      </c>
      <c r="G322" s="3">
        <v>0.40699999999999997</v>
      </c>
      <c r="H322" s="3">
        <v>0.40699999999999997</v>
      </c>
      <c r="I322" s="3">
        <v>0.40699999999999997</v>
      </c>
      <c r="J322" s="3">
        <v>0.40699999999999997</v>
      </c>
      <c r="K322" s="3">
        <v>0.40699999999999997</v>
      </c>
      <c r="L322" s="3">
        <v>0.40699999999999997</v>
      </c>
      <c r="M322" s="3">
        <v>0.40699999999999997</v>
      </c>
      <c r="N322" s="3">
        <v>0.40699999999999997</v>
      </c>
      <c r="O322" s="3">
        <v>0.40699999999999997</v>
      </c>
      <c r="P322" s="3">
        <v>0.40699999999999997</v>
      </c>
      <c r="Q322" s="3">
        <v>0.40699999999999997</v>
      </c>
    </row>
    <row r="323" spans="1:17" x14ac:dyDescent="0.35">
      <c r="A323" s="2"/>
      <c r="B323" s="3" t="s">
        <v>48</v>
      </c>
      <c r="C323" s="3" t="s">
        <v>33</v>
      </c>
      <c r="D323" s="3">
        <v>0.5</v>
      </c>
      <c r="E323" s="3">
        <v>0.5</v>
      </c>
      <c r="F323" s="3">
        <v>0.5</v>
      </c>
      <c r="G323" s="3">
        <v>0.5</v>
      </c>
      <c r="H323" s="3">
        <v>0.5</v>
      </c>
      <c r="I323" s="3">
        <v>0.5</v>
      </c>
      <c r="J323" s="3">
        <v>0.5</v>
      </c>
      <c r="K323" s="3">
        <v>0.5</v>
      </c>
      <c r="L323" s="3">
        <v>0.5</v>
      </c>
      <c r="M323" s="3">
        <v>0.5</v>
      </c>
      <c r="N323" s="3">
        <v>0.5</v>
      </c>
      <c r="O323" s="3">
        <v>0.5</v>
      </c>
      <c r="P323" s="3">
        <v>0.5</v>
      </c>
      <c r="Q323" s="3">
        <v>0.5</v>
      </c>
    </row>
    <row r="324" spans="1:17" x14ac:dyDescent="0.35">
      <c r="A324" s="2"/>
      <c r="B324" s="3" t="s">
        <v>32</v>
      </c>
      <c r="C324" s="3" t="s">
        <v>33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</row>
    <row r="325" spans="1:17" x14ac:dyDescent="0.35">
      <c r="A325" s="2"/>
      <c r="B325" s="3" t="s">
        <v>36</v>
      </c>
      <c r="C325" s="3" t="s">
        <v>33</v>
      </c>
      <c r="D325" s="3">
        <v>0.40699999999999997</v>
      </c>
      <c r="E325" s="3">
        <v>0.40699999999999997</v>
      </c>
      <c r="F325" s="3">
        <v>0.40699999999999997</v>
      </c>
      <c r="G325" s="3">
        <v>0.40699999999999997</v>
      </c>
      <c r="H325" s="3">
        <v>0.40699999999999997</v>
      </c>
      <c r="I325" s="3">
        <v>0.40699999999999997</v>
      </c>
      <c r="J325" s="3">
        <v>0.40699999999999997</v>
      </c>
      <c r="K325" s="3">
        <v>0.40699999999999997</v>
      </c>
      <c r="L325" s="3">
        <v>0.40699999999999997</v>
      </c>
      <c r="M325" s="3">
        <v>0.40699999999999997</v>
      </c>
      <c r="N325" s="3">
        <v>0.40699999999999997</v>
      </c>
      <c r="O325" s="3">
        <v>0.40699999999999997</v>
      </c>
      <c r="P325" s="3">
        <v>0.40699999999999997</v>
      </c>
      <c r="Q325" s="3">
        <v>0.40699999999999997</v>
      </c>
    </row>
    <row r="326" spans="1:17" x14ac:dyDescent="0.35">
      <c r="A326" s="2"/>
      <c r="B326" s="3" t="s">
        <v>49</v>
      </c>
      <c r="C326" s="3" t="s">
        <v>33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</row>
    <row r="327" spans="1:17" x14ac:dyDescent="0.35">
      <c r="A327" s="2"/>
      <c r="B327" s="3" t="s">
        <v>46</v>
      </c>
      <c r="C327" s="3" t="s">
        <v>39</v>
      </c>
      <c r="D327" s="3">
        <v>0</v>
      </c>
      <c r="E327" s="3">
        <v>10650239.11307326</v>
      </c>
      <c r="F327" s="3">
        <v>10650239.11307326</v>
      </c>
      <c r="G327" s="3">
        <v>10650239.11307326</v>
      </c>
      <c r="H327" s="3">
        <v>10650239.11307326</v>
      </c>
      <c r="I327" s="3">
        <v>10650239.11307326</v>
      </c>
      <c r="J327" s="3">
        <v>10650239.11307326</v>
      </c>
      <c r="K327" s="3">
        <v>10650239.11307326</v>
      </c>
      <c r="L327" s="3">
        <v>10650239.11307326</v>
      </c>
      <c r="M327" s="3">
        <v>10650239.11307326</v>
      </c>
      <c r="N327" s="3">
        <v>10650239.11307326</v>
      </c>
      <c r="O327" s="3">
        <v>10650239.11307326</v>
      </c>
      <c r="P327" s="3">
        <v>10650239.11307326</v>
      </c>
      <c r="Q327" s="3">
        <v>10650239.11307326</v>
      </c>
    </row>
    <row r="328" spans="1:17" x14ac:dyDescent="0.35">
      <c r="A328" s="2"/>
      <c r="B328" s="3" t="s">
        <v>47</v>
      </c>
      <c r="C328" s="3" t="s">
        <v>39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</row>
    <row r="329" spans="1:17" x14ac:dyDescent="0.35">
      <c r="A329" s="2"/>
      <c r="B329" s="3" t="s">
        <v>34</v>
      </c>
      <c r="C329" s="3" t="s">
        <v>39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</row>
    <row r="330" spans="1:17" x14ac:dyDescent="0.35">
      <c r="A330" s="2"/>
      <c r="B330" s="3" t="s">
        <v>38</v>
      </c>
      <c r="C330" s="3" t="s">
        <v>39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</row>
    <row r="331" spans="1:17" x14ac:dyDescent="0.35">
      <c r="A331" s="2"/>
      <c r="B331" s="3" t="s">
        <v>37</v>
      </c>
      <c r="C331" s="3" t="s">
        <v>39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</row>
    <row r="332" spans="1:17" x14ac:dyDescent="0.35">
      <c r="A332" s="2"/>
      <c r="B332" s="3" t="s">
        <v>35</v>
      </c>
      <c r="C332" s="3" t="s">
        <v>39</v>
      </c>
      <c r="D332" s="3">
        <v>55411675.954931729</v>
      </c>
      <c r="E332" s="3">
        <v>55411675.954931729</v>
      </c>
      <c r="F332" s="3">
        <v>55411675.954931729</v>
      </c>
      <c r="G332" s="3">
        <v>55411675.954931729</v>
      </c>
      <c r="H332" s="3">
        <v>55411675.954931729</v>
      </c>
      <c r="I332" s="3">
        <v>55411675.954931729</v>
      </c>
      <c r="J332" s="3">
        <v>55411675.954931729</v>
      </c>
      <c r="K332" s="3">
        <v>55411675.954931729</v>
      </c>
      <c r="L332" s="3">
        <v>55411675.954931729</v>
      </c>
      <c r="M332" s="3">
        <v>55411675.954931729</v>
      </c>
      <c r="N332" s="3">
        <v>55411675.954931729</v>
      </c>
      <c r="O332" s="3">
        <v>55411675.954931729</v>
      </c>
      <c r="P332" s="3">
        <v>55411675.954931729</v>
      </c>
      <c r="Q332" s="3">
        <v>55411675.954931729</v>
      </c>
    </row>
    <row r="333" spans="1:17" x14ac:dyDescent="0.35">
      <c r="A333" s="2"/>
      <c r="B333" s="3" t="s">
        <v>48</v>
      </c>
      <c r="C333" s="3" t="s">
        <v>39</v>
      </c>
      <c r="D333" s="3">
        <v>319900565.1187548</v>
      </c>
      <c r="E333" s="3">
        <v>319900565.1187548</v>
      </c>
      <c r="F333" s="3">
        <v>319900565.1187548</v>
      </c>
      <c r="G333" s="3">
        <v>319900565.1187548</v>
      </c>
      <c r="H333" s="3">
        <v>319900565.1187548</v>
      </c>
      <c r="I333" s="3">
        <v>319900565.1187548</v>
      </c>
      <c r="J333" s="3">
        <v>319900565.1187548</v>
      </c>
      <c r="K333" s="3">
        <v>319900565.1187548</v>
      </c>
      <c r="L333" s="3">
        <v>319900565.1187548</v>
      </c>
      <c r="M333" s="3">
        <v>319900565.1187548</v>
      </c>
      <c r="N333" s="3">
        <v>319900565.1187548</v>
      </c>
      <c r="O333" s="3">
        <v>319900565.1187548</v>
      </c>
      <c r="P333" s="3">
        <v>319900565.1187548</v>
      </c>
      <c r="Q333" s="3">
        <v>319900565.1187548</v>
      </c>
    </row>
    <row r="334" spans="1:17" x14ac:dyDescent="0.35">
      <c r="A334" s="2"/>
      <c r="B334" s="3" t="s">
        <v>32</v>
      </c>
      <c r="C334" s="3" t="s">
        <v>39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</row>
    <row r="335" spans="1:17" x14ac:dyDescent="0.35">
      <c r="A335" s="2"/>
      <c r="B335" s="3" t="s">
        <v>36</v>
      </c>
      <c r="C335" s="3" t="s">
        <v>39</v>
      </c>
      <c r="D335" s="3">
        <v>6308890.1764303222</v>
      </c>
      <c r="E335" s="3">
        <v>6308890.1764303222</v>
      </c>
      <c r="F335" s="3">
        <v>6308890.1764303222</v>
      </c>
      <c r="G335" s="3">
        <v>6308890.1764303222</v>
      </c>
      <c r="H335" s="3">
        <v>6308890.1764303222</v>
      </c>
      <c r="I335" s="3">
        <v>6308890.1764303222</v>
      </c>
      <c r="J335" s="3">
        <v>6308890.1764303222</v>
      </c>
      <c r="K335" s="3">
        <v>6308890.1764303222</v>
      </c>
      <c r="L335" s="3">
        <v>6308890.1764303222</v>
      </c>
      <c r="M335" s="3">
        <v>6308890.1764303222</v>
      </c>
      <c r="N335" s="3">
        <v>6308890.1764303222</v>
      </c>
      <c r="O335" s="3">
        <v>6308890.1764303222</v>
      </c>
      <c r="P335" s="3">
        <v>6308890.1764303222</v>
      </c>
      <c r="Q335" s="3">
        <v>6308890.1764303222</v>
      </c>
    </row>
    <row r="336" spans="1:17" x14ac:dyDescent="0.35">
      <c r="A336" s="2"/>
      <c r="B336" s="3" t="s">
        <v>49</v>
      </c>
      <c r="C336" s="3" t="s">
        <v>39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</row>
    <row r="337" spans="1:17" x14ac:dyDescent="0.35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35">
      <c r="A338" s="2" t="s">
        <v>20</v>
      </c>
      <c r="B338" s="3" t="s">
        <v>46</v>
      </c>
      <c r="C338" s="3" t="s">
        <v>33</v>
      </c>
      <c r="D338" s="3">
        <v>0</v>
      </c>
      <c r="E338" s="3">
        <v>0.95</v>
      </c>
      <c r="F338" s="3">
        <v>0.95</v>
      </c>
      <c r="G338" s="3">
        <v>0.95</v>
      </c>
      <c r="H338" s="3">
        <v>0.95</v>
      </c>
      <c r="I338" s="3">
        <v>0.95</v>
      </c>
      <c r="J338" s="3">
        <v>0.95</v>
      </c>
      <c r="K338" s="3">
        <v>0.95</v>
      </c>
      <c r="L338" s="3">
        <v>0.95</v>
      </c>
      <c r="M338" s="3">
        <v>0.95</v>
      </c>
      <c r="N338" s="3">
        <v>0.95</v>
      </c>
      <c r="O338" s="3">
        <v>0.95</v>
      </c>
      <c r="P338" s="3">
        <v>0.95</v>
      </c>
      <c r="Q338" s="3">
        <v>0.95</v>
      </c>
    </row>
    <row r="339" spans="1:17" x14ac:dyDescent="0.35">
      <c r="A339" s="2"/>
      <c r="B339" s="3" t="s">
        <v>47</v>
      </c>
      <c r="C339" s="3" t="s">
        <v>33</v>
      </c>
      <c r="D339" s="3">
        <v>0.50700000000000001</v>
      </c>
      <c r="E339" s="3">
        <v>0.95000000000000018</v>
      </c>
      <c r="F339" s="3">
        <v>0.95000000000000018</v>
      </c>
      <c r="G339" s="3">
        <v>0.95000000000000018</v>
      </c>
      <c r="H339" s="3">
        <v>0.95000000000000018</v>
      </c>
      <c r="I339" s="3">
        <v>0.95000000000000018</v>
      </c>
      <c r="J339" s="3">
        <v>0.95000000000000018</v>
      </c>
      <c r="K339" s="3">
        <v>0.95000000000000018</v>
      </c>
      <c r="L339" s="3">
        <v>0.95000000000000018</v>
      </c>
      <c r="M339" s="3">
        <v>0.95000000000000018</v>
      </c>
      <c r="N339" s="3">
        <v>0.95000000000000018</v>
      </c>
      <c r="O339" s="3">
        <v>0.95000000000000018</v>
      </c>
      <c r="P339" s="3">
        <v>0.95000000000000018</v>
      </c>
      <c r="Q339" s="3">
        <v>0.95000000000000018</v>
      </c>
    </row>
    <row r="340" spans="1:17" x14ac:dyDescent="0.35">
      <c r="A340" s="2"/>
      <c r="B340" s="3" t="s">
        <v>34</v>
      </c>
      <c r="C340" s="3" t="s">
        <v>33</v>
      </c>
      <c r="D340" s="3">
        <v>0</v>
      </c>
      <c r="E340" s="3">
        <v>0.95</v>
      </c>
      <c r="F340" s="3">
        <v>0.95</v>
      </c>
      <c r="G340" s="3">
        <v>0.95</v>
      </c>
      <c r="H340" s="3">
        <v>0.95</v>
      </c>
      <c r="I340" s="3">
        <v>0.95</v>
      </c>
      <c r="J340" s="3">
        <v>0.95</v>
      </c>
      <c r="K340" s="3">
        <v>0.95</v>
      </c>
      <c r="L340" s="3">
        <v>0.95</v>
      </c>
      <c r="M340" s="3">
        <v>0.95</v>
      </c>
      <c r="N340" s="3">
        <v>0.95</v>
      </c>
      <c r="O340" s="3">
        <v>0.95</v>
      </c>
      <c r="P340" s="3">
        <v>0.95</v>
      </c>
      <c r="Q340" s="3">
        <v>0.95</v>
      </c>
    </row>
    <row r="341" spans="1:17" x14ac:dyDescent="0.35">
      <c r="A341" s="2"/>
      <c r="B341" s="3" t="s">
        <v>38</v>
      </c>
      <c r="C341" s="3" t="s">
        <v>33</v>
      </c>
      <c r="D341" s="3">
        <v>0</v>
      </c>
      <c r="E341" s="3">
        <v>0.95</v>
      </c>
      <c r="F341" s="3">
        <v>0.95</v>
      </c>
      <c r="G341" s="3">
        <v>0.95</v>
      </c>
      <c r="H341" s="3">
        <v>0.95</v>
      </c>
      <c r="I341" s="3">
        <v>0.95</v>
      </c>
      <c r="J341" s="3">
        <v>0.95</v>
      </c>
      <c r="K341" s="3">
        <v>0.95</v>
      </c>
      <c r="L341" s="3">
        <v>0.95</v>
      </c>
      <c r="M341" s="3">
        <v>0.95</v>
      </c>
      <c r="N341" s="3">
        <v>0.95</v>
      </c>
      <c r="O341" s="3">
        <v>0.95</v>
      </c>
      <c r="P341" s="3">
        <v>0.95</v>
      </c>
      <c r="Q341" s="3">
        <v>0.95</v>
      </c>
    </row>
    <row r="342" spans="1:17" x14ac:dyDescent="0.35">
      <c r="A342" s="2"/>
      <c r="B342" s="3" t="s">
        <v>37</v>
      </c>
      <c r="C342" s="3" t="s">
        <v>33</v>
      </c>
      <c r="D342" s="3">
        <v>0.95</v>
      </c>
      <c r="E342" s="3">
        <v>0.95</v>
      </c>
      <c r="F342" s="3">
        <v>0.95</v>
      </c>
      <c r="G342" s="3">
        <v>0.95</v>
      </c>
      <c r="H342" s="3">
        <v>0.95</v>
      </c>
      <c r="I342" s="3">
        <v>0.95</v>
      </c>
      <c r="J342" s="3">
        <v>0.95</v>
      </c>
      <c r="K342" s="3">
        <v>0.95</v>
      </c>
      <c r="L342" s="3">
        <v>0.95</v>
      </c>
      <c r="M342" s="3">
        <v>0.95</v>
      </c>
      <c r="N342" s="3">
        <v>0.95</v>
      </c>
      <c r="O342" s="3">
        <v>0.95</v>
      </c>
      <c r="P342" s="3">
        <v>0.95</v>
      </c>
      <c r="Q342" s="3">
        <v>0.95</v>
      </c>
    </row>
    <row r="343" spans="1:17" x14ac:dyDescent="0.35">
      <c r="A343" s="2"/>
      <c r="B343" s="3" t="s">
        <v>35</v>
      </c>
      <c r="C343" s="3" t="s">
        <v>33</v>
      </c>
      <c r="D343" s="3">
        <v>0.48699999999999999</v>
      </c>
      <c r="E343" s="3">
        <v>0.95000000000000007</v>
      </c>
      <c r="F343" s="3">
        <v>0.95000000000000007</v>
      </c>
      <c r="G343" s="3">
        <v>0.95000000000000007</v>
      </c>
      <c r="H343" s="3">
        <v>0.95000000000000007</v>
      </c>
      <c r="I343" s="3">
        <v>0.95000000000000007</v>
      </c>
      <c r="J343" s="3">
        <v>0.95000000000000007</v>
      </c>
      <c r="K343" s="3">
        <v>0.95000000000000007</v>
      </c>
      <c r="L343" s="3">
        <v>0.95000000000000007</v>
      </c>
      <c r="M343" s="3">
        <v>0.95000000000000007</v>
      </c>
      <c r="N343" s="3">
        <v>0.95000000000000007</v>
      </c>
      <c r="O343" s="3">
        <v>0.95000000000000007</v>
      </c>
      <c r="P343" s="3">
        <v>0.95000000000000007</v>
      </c>
      <c r="Q343" s="3">
        <v>0.95000000000000007</v>
      </c>
    </row>
    <row r="344" spans="1:17" x14ac:dyDescent="0.35">
      <c r="A344" s="2"/>
      <c r="B344" s="3" t="s">
        <v>48</v>
      </c>
      <c r="C344" s="3" t="s">
        <v>33</v>
      </c>
      <c r="D344" s="3">
        <v>0.5</v>
      </c>
      <c r="E344" s="3">
        <v>0.58181872399885781</v>
      </c>
      <c r="F344" s="3">
        <v>0.58181872399885781</v>
      </c>
      <c r="G344" s="3">
        <v>0.58181872399885781</v>
      </c>
      <c r="H344" s="3">
        <v>0.58181872399885781</v>
      </c>
      <c r="I344" s="3">
        <v>0.58181872399885781</v>
      </c>
      <c r="J344" s="3">
        <v>0.58181872399885781</v>
      </c>
      <c r="K344" s="3">
        <v>0.58181872399885781</v>
      </c>
      <c r="L344" s="3">
        <v>0.58181872399885781</v>
      </c>
      <c r="M344" s="3">
        <v>0.58181872399885781</v>
      </c>
      <c r="N344" s="3">
        <v>0.58181872399885781</v>
      </c>
      <c r="O344" s="3">
        <v>0.58181872399885781</v>
      </c>
      <c r="P344" s="3">
        <v>0.58181872399885781</v>
      </c>
      <c r="Q344" s="3">
        <v>0.58181872399885781</v>
      </c>
    </row>
    <row r="345" spans="1:17" x14ac:dyDescent="0.35">
      <c r="A345" s="2"/>
      <c r="B345" s="3" t="s">
        <v>32</v>
      </c>
      <c r="C345" s="3" t="s">
        <v>33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</row>
    <row r="346" spans="1:17" x14ac:dyDescent="0.35">
      <c r="A346" s="2"/>
      <c r="B346" s="3" t="s">
        <v>36</v>
      </c>
      <c r="C346" s="3" t="s">
        <v>33</v>
      </c>
      <c r="D346" s="3">
        <v>0.48699999999999999</v>
      </c>
      <c r="E346" s="3">
        <v>0.48699999999999999</v>
      </c>
      <c r="F346" s="3">
        <v>0.48699999999999999</v>
      </c>
      <c r="G346" s="3">
        <v>0.48699999999999999</v>
      </c>
      <c r="H346" s="3">
        <v>0.48699999999999999</v>
      </c>
      <c r="I346" s="3">
        <v>0.48699999999999999</v>
      </c>
      <c r="J346" s="3">
        <v>0.48699999999999999</v>
      </c>
      <c r="K346" s="3">
        <v>0.48699999999999999</v>
      </c>
      <c r="L346" s="3">
        <v>0.48699999999999999</v>
      </c>
      <c r="M346" s="3">
        <v>0.48699999999999999</v>
      </c>
      <c r="N346" s="3">
        <v>0.48699999999999999</v>
      </c>
      <c r="O346" s="3">
        <v>0.48699999999999999</v>
      </c>
      <c r="P346" s="3">
        <v>0.48699999999999999</v>
      </c>
      <c r="Q346" s="3">
        <v>0.48699999999999999</v>
      </c>
    </row>
    <row r="347" spans="1:17" x14ac:dyDescent="0.35">
      <c r="A347" s="2"/>
      <c r="B347" s="3" t="s">
        <v>49</v>
      </c>
      <c r="C347" s="3" t="s">
        <v>33</v>
      </c>
      <c r="D347" s="3">
        <v>0</v>
      </c>
      <c r="E347" s="3">
        <v>1.91780845295019E-3</v>
      </c>
      <c r="F347" s="3">
        <v>1.91780845295019E-3</v>
      </c>
      <c r="G347" s="3">
        <v>1.91780845295019E-3</v>
      </c>
      <c r="H347" s="3">
        <v>1.91780845295019E-3</v>
      </c>
      <c r="I347" s="3">
        <v>1.91780845295019E-3</v>
      </c>
      <c r="J347" s="3">
        <v>1.91780845295019E-3</v>
      </c>
      <c r="K347" s="3">
        <v>1.91780845295019E-3</v>
      </c>
      <c r="L347" s="3">
        <v>1.91780845295019E-3</v>
      </c>
      <c r="M347" s="3">
        <v>1.91780845295019E-3</v>
      </c>
      <c r="N347" s="3">
        <v>1.91780845295019E-3</v>
      </c>
      <c r="O347" s="3">
        <v>1.91780845295019E-3</v>
      </c>
      <c r="P347" s="3">
        <v>1.91780845295019E-3</v>
      </c>
      <c r="Q347" s="3">
        <v>1.91780845295019E-3</v>
      </c>
    </row>
    <row r="348" spans="1:17" x14ac:dyDescent="0.35">
      <c r="A348" s="2"/>
      <c r="B348" s="3" t="s">
        <v>46</v>
      </c>
      <c r="C348" s="3" t="s">
        <v>39</v>
      </c>
      <c r="D348" s="3">
        <v>0</v>
      </c>
      <c r="E348" s="3">
        <v>688789.860894365</v>
      </c>
      <c r="F348" s="3">
        <v>688789.860894365</v>
      </c>
      <c r="G348" s="3">
        <v>688789.860894365</v>
      </c>
      <c r="H348" s="3">
        <v>688789.860894365</v>
      </c>
      <c r="I348" s="3">
        <v>688789.860894365</v>
      </c>
      <c r="J348" s="3">
        <v>688789.860894365</v>
      </c>
      <c r="K348" s="3">
        <v>688789.860894365</v>
      </c>
      <c r="L348" s="3">
        <v>688789.860894365</v>
      </c>
      <c r="M348" s="3">
        <v>688789.860894365</v>
      </c>
      <c r="N348" s="3">
        <v>688789.860894365</v>
      </c>
      <c r="O348" s="3">
        <v>688789.860894365</v>
      </c>
      <c r="P348" s="3">
        <v>688789.860894365</v>
      </c>
      <c r="Q348" s="3">
        <v>688789.860894365</v>
      </c>
    </row>
    <row r="349" spans="1:17" x14ac:dyDescent="0.35">
      <c r="A349" s="2"/>
      <c r="B349" s="3" t="s">
        <v>47</v>
      </c>
      <c r="C349" s="3" t="s">
        <v>39</v>
      </c>
      <c r="D349" s="3">
        <v>96659.423301564195</v>
      </c>
      <c r="E349" s="3">
        <v>702333.58739328128</v>
      </c>
      <c r="F349" s="3">
        <v>702333.58739328128</v>
      </c>
      <c r="G349" s="3">
        <v>702333.58739328128</v>
      </c>
      <c r="H349" s="3">
        <v>702333.58739328128</v>
      </c>
      <c r="I349" s="3">
        <v>702333.58739328128</v>
      </c>
      <c r="J349" s="3">
        <v>702333.58739328128</v>
      </c>
      <c r="K349" s="3">
        <v>702333.58739328128</v>
      </c>
      <c r="L349" s="3">
        <v>702333.58739328128</v>
      </c>
      <c r="M349" s="3">
        <v>702333.58739328128</v>
      </c>
      <c r="N349" s="3">
        <v>702333.58739328128</v>
      </c>
      <c r="O349" s="3">
        <v>702333.58739328128</v>
      </c>
      <c r="P349" s="3">
        <v>702333.58739328128</v>
      </c>
      <c r="Q349" s="3">
        <v>702333.58739328128</v>
      </c>
    </row>
    <row r="350" spans="1:17" x14ac:dyDescent="0.35">
      <c r="A350" s="2"/>
      <c r="B350" s="3" t="s">
        <v>34</v>
      </c>
      <c r="C350" s="3" t="s">
        <v>39</v>
      </c>
      <c r="D350" s="3">
        <v>0</v>
      </c>
      <c r="E350" s="3">
        <v>357995.09562083823</v>
      </c>
      <c r="F350" s="3">
        <v>357995.09562083823</v>
      </c>
      <c r="G350" s="3">
        <v>357995.09562083823</v>
      </c>
      <c r="H350" s="3">
        <v>357995.09562083823</v>
      </c>
      <c r="I350" s="3">
        <v>357995.09562083823</v>
      </c>
      <c r="J350" s="3">
        <v>357995.09562083823</v>
      </c>
      <c r="K350" s="3">
        <v>357995.09562083823</v>
      </c>
      <c r="L350" s="3">
        <v>357995.09562083823</v>
      </c>
      <c r="M350" s="3">
        <v>357995.09562083823</v>
      </c>
      <c r="N350" s="3">
        <v>357995.09562083823</v>
      </c>
      <c r="O350" s="3">
        <v>357995.09562083823</v>
      </c>
      <c r="P350" s="3">
        <v>357995.09562083823</v>
      </c>
      <c r="Q350" s="3">
        <v>357995.09562083823</v>
      </c>
    </row>
    <row r="351" spans="1:17" x14ac:dyDescent="0.35">
      <c r="A351" s="2"/>
      <c r="B351" s="3" t="s">
        <v>38</v>
      </c>
      <c r="C351" s="3" t="s">
        <v>39</v>
      </c>
      <c r="D351" s="3">
        <v>0</v>
      </c>
      <c r="E351" s="3">
        <v>649396.10994457826</v>
      </c>
      <c r="F351" s="3">
        <v>649396.10994457826</v>
      </c>
      <c r="G351" s="3">
        <v>649396.10994457826</v>
      </c>
      <c r="H351" s="3">
        <v>649396.10994457826</v>
      </c>
      <c r="I351" s="3">
        <v>649396.10994457826</v>
      </c>
      <c r="J351" s="3">
        <v>649396.10994457826</v>
      </c>
      <c r="K351" s="3">
        <v>649396.10994457826</v>
      </c>
      <c r="L351" s="3">
        <v>649396.10994457826</v>
      </c>
      <c r="M351" s="3">
        <v>649396.10994457826</v>
      </c>
      <c r="N351" s="3">
        <v>649396.10994457826</v>
      </c>
      <c r="O351" s="3">
        <v>649396.10994457826</v>
      </c>
      <c r="P351" s="3">
        <v>649396.10994457826</v>
      </c>
      <c r="Q351" s="3">
        <v>649396.10994457826</v>
      </c>
    </row>
    <row r="352" spans="1:17" x14ac:dyDescent="0.35">
      <c r="A352" s="2"/>
      <c r="B352" s="3" t="s">
        <v>37</v>
      </c>
      <c r="C352" s="3" t="s">
        <v>39</v>
      </c>
      <c r="D352" s="3">
        <v>464337.0215132134</v>
      </c>
      <c r="E352" s="3">
        <v>1045988.467651271</v>
      </c>
      <c r="F352" s="3">
        <v>1045988.467651271</v>
      </c>
      <c r="G352" s="3">
        <v>1045988.467651271</v>
      </c>
      <c r="H352" s="3">
        <v>1045988.467651271</v>
      </c>
      <c r="I352" s="3">
        <v>1045988.467651271</v>
      </c>
      <c r="J352" s="3">
        <v>1045988.467651271</v>
      </c>
      <c r="K352" s="3">
        <v>1045988.467651271</v>
      </c>
      <c r="L352" s="3">
        <v>1045988.467651271</v>
      </c>
      <c r="M352" s="3">
        <v>1045988.467651271</v>
      </c>
      <c r="N352" s="3">
        <v>1045988.467651271</v>
      </c>
      <c r="O352" s="3">
        <v>1045988.467651271</v>
      </c>
      <c r="P352" s="3">
        <v>1045988.467651271</v>
      </c>
      <c r="Q352" s="3">
        <v>1045988.467651271</v>
      </c>
    </row>
    <row r="353" spans="1:17" x14ac:dyDescent="0.35">
      <c r="A353" s="2"/>
      <c r="B353" s="3" t="s">
        <v>35</v>
      </c>
      <c r="C353" s="3" t="s">
        <v>39</v>
      </c>
      <c r="D353" s="3">
        <v>195806.21694032461</v>
      </c>
      <c r="E353" s="3">
        <v>519981.25680827542</v>
      </c>
      <c r="F353" s="3">
        <v>519981.25680827542</v>
      </c>
      <c r="G353" s="3">
        <v>519981.25680827542</v>
      </c>
      <c r="H353" s="3">
        <v>519981.25680827542</v>
      </c>
      <c r="I353" s="3">
        <v>519981.25680827542</v>
      </c>
      <c r="J353" s="3">
        <v>519981.25680827542</v>
      </c>
      <c r="K353" s="3">
        <v>519981.25680827542</v>
      </c>
      <c r="L353" s="3">
        <v>519981.25680827542</v>
      </c>
      <c r="M353" s="3">
        <v>519981.25680827542</v>
      </c>
      <c r="N353" s="3">
        <v>519981.25680827542</v>
      </c>
      <c r="O353" s="3">
        <v>519981.25680827542</v>
      </c>
      <c r="P353" s="3">
        <v>519981.25680827542</v>
      </c>
      <c r="Q353" s="3">
        <v>519981.25680827542</v>
      </c>
    </row>
    <row r="354" spans="1:17" x14ac:dyDescent="0.35">
      <c r="A354" s="2"/>
      <c r="B354" s="3" t="s">
        <v>48</v>
      </c>
      <c r="C354" s="3" t="s">
        <v>39</v>
      </c>
      <c r="D354" s="3">
        <v>6223221.1324594952</v>
      </c>
      <c r="E354" s="3">
        <v>7241573.156900622</v>
      </c>
      <c r="F354" s="3">
        <v>7241573.156900622</v>
      </c>
      <c r="G354" s="3">
        <v>7241573.156900622</v>
      </c>
      <c r="H354" s="3">
        <v>7241573.156900622</v>
      </c>
      <c r="I354" s="3">
        <v>7241573.156900622</v>
      </c>
      <c r="J354" s="3">
        <v>7241573.156900622</v>
      </c>
      <c r="K354" s="3">
        <v>7241573.156900622</v>
      </c>
      <c r="L354" s="3">
        <v>7241573.156900622</v>
      </c>
      <c r="M354" s="3">
        <v>7241573.156900622</v>
      </c>
      <c r="N354" s="3">
        <v>7241573.156900622</v>
      </c>
      <c r="O354" s="3">
        <v>7241573.156900622</v>
      </c>
      <c r="P354" s="3">
        <v>7241573.156900622</v>
      </c>
      <c r="Q354" s="3">
        <v>7241573.156900622</v>
      </c>
    </row>
    <row r="355" spans="1:17" x14ac:dyDescent="0.35">
      <c r="A355" s="2"/>
      <c r="B355" s="3" t="s">
        <v>32</v>
      </c>
      <c r="C355" s="3" t="s">
        <v>39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</row>
    <row r="356" spans="1:17" x14ac:dyDescent="0.35">
      <c r="A356" s="2"/>
      <c r="B356" s="3" t="s">
        <v>36</v>
      </c>
      <c r="C356" s="3" t="s">
        <v>39</v>
      </c>
      <c r="D356" s="3">
        <v>4428903.1064087823</v>
      </c>
      <c r="E356" s="3">
        <v>4428903.1064087823</v>
      </c>
      <c r="F356" s="3">
        <v>4428903.1064087823</v>
      </c>
      <c r="G356" s="3">
        <v>4428903.1064087823</v>
      </c>
      <c r="H356" s="3">
        <v>4428903.1064087823</v>
      </c>
      <c r="I356" s="3">
        <v>4428903.1064087823</v>
      </c>
      <c r="J356" s="3">
        <v>4428903.1064087823</v>
      </c>
      <c r="K356" s="3">
        <v>4428903.1064087823</v>
      </c>
      <c r="L356" s="3">
        <v>4428903.1064087823</v>
      </c>
      <c r="M356" s="3">
        <v>4428903.1064087823</v>
      </c>
      <c r="N356" s="3">
        <v>4428903.1064087823</v>
      </c>
      <c r="O356" s="3">
        <v>4428903.1064087823</v>
      </c>
      <c r="P356" s="3">
        <v>4428903.1064087823</v>
      </c>
      <c r="Q356" s="3">
        <v>4428903.1064087823</v>
      </c>
    </row>
    <row r="357" spans="1:17" x14ac:dyDescent="0.35">
      <c r="A357" s="2"/>
      <c r="B357" s="3" t="s">
        <v>49</v>
      </c>
      <c r="C357" s="3" t="s">
        <v>39</v>
      </c>
      <c r="D357" s="3">
        <v>0</v>
      </c>
      <c r="E357" s="3">
        <v>245112.7434482406</v>
      </c>
      <c r="F357" s="3">
        <v>245112.7434482406</v>
      </c>
      <c r="G357" s="3">
        <v>245112.7434482406</v>
      </c>
      <c r="H357" s="3">
        <v>245112.7434482406</v>
      </c>
      <c r="I357" s="3">
        <v>245112.7434482406</v>
      </c>
      <c r="J357" s="3">
        <v>245112.7434482406</v>
      </c>
      <c r="K357" s="3">
        <v>245112.7434482406</v>
      </c>
      <c r="L357" s="3">
        <v>245112.7434482406</v>
      </c>
      <c r="M357" s="3">
        <v>245112.7434482406</v>
      </c>
      <c r="N357" s="3">
        <v>245112.7434482406</v>
      </c>
      <c r="O357" s="3">
        <v>245112.7434482406</v>
      </c>
      <c r="P357" s="3">
        <v>245112.7434482406</v>
      </c>
      <c r="Q357" s="3">
        <v>245112.7434482406</v>
      </c>
    </row>
    <row r="358" spans="1:17" x14ac:dyDescent="0.35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35">
      <c r="A359" s="2" t="s">
        <v>21</v>
      </c>
      <c r="B359" s="3" t="s">
        <v>46</v>
      </c>
      <c r="C359" s="3" t="s">
        <v>33</v>
      </c>
      <c r="D359" s="3">
        <v>0</v>
      </c>
      <c r="E359" s="3">
        <v>0.95</v>
      </c>
      <c r="F359" s="3">
        <v>0.95</v>
      </c>
      <c r="G359" s="3">
        <v>0.95</v>
      </c>
      <c r="H359" s="3">
        <v>0.95</v>
      </c>
      <c r="I359" s="3">
        <v>0.95</v>
      </c>
      <c r="J359" s="3">
        <v>0.95</v>
      </c>
      <c r="K359" s="3">
        <v>0.95</v>
      </c>
      <c r="L359" s="3">
        <v>0.95</v>
      </c>
      <c r="M359" s="3">
        <v>0.95</v>
      </c>
      <c r="N359" s="3">
        <v>0.95</v>
      </c>
      <c r="O359" s="3">
        <v>0.95</v>
      </c>
      <c r="P359" s="3">
        <v>0.95</v>
      </c>
      <c r="Q359" s="3">
        <v>0.95</v>
      </c>
    </row>
    <row r="360" spans="1:17" x14ac:dyDescent="0.35">
      <c r="A360" s="2"/>
      <c r="B360" s="3" t="s">
        <v>47</v>
      </c>
      <c r="C360" s="3" t="s">
        <v>33</v>
      </c>
      <c r="D360" s="3">
        <v>5.3999999999999999E-2</v>
      </c>
      <c r="E360" s="3">
        <v>0.88362544391264564</v>
      </c>
      <c r="F360" s="3">
        <v>0.88362544391264564</v>
      </c>
      <c r="G360" s="3">
        <v>0.88362544391264564</v>
      </c>
      <c r="H360" s="3">
        <v>0.88362544391264564</v>
      </c>
      <c r="I360" s="3">
        <v>0.88362544391264564</v>
      </c>
      <c r="J360" s="3">
        <v>0.88362544391264564</v>
      </c>
      <c r="K360" s="3">
        <v>0.88362544391264564</v>
      </c>
      <c r="L360" s="3">
        <v>0.88362544391264564</v>
      </c>
      <c r="M360" s="3">
        <v>0.88362544391264564</v>
      </c>
      <c r="N360" s="3">
        <v>0.88362544391264564</v>
      </c>
      <c r="O360" s="3">
        <v>0.88362544391264564</v>
      </c>
      <c r="P360" s="3">
        <v>0.88362544391264564</v>
      </c>
      <c r="Q360" s="3">
        <v>0.88362544391264564</v>
      </c>
    </row>
    <row r="361" spans="1:17" x14ac:dyDescent="0.35">
      <c r="A361" s="2"/>
      <c r="B361" s="3" t="s">
        <v>34</v>
      </c>
      <c r="C361" s="3" t="s">
        <v>33</v>
      </c>
      <c r="D361" s="3">
        <v>0.75499999999999989</v>
      </c>
      <c r="E361" s="3">
        <v>0.95</v>
      </c>
      <c r="F361" s="3">
        <v>0.95</v>
      </c>
      <c r="G361" s="3">
        <v>0.95</v>
      </c>
      <c r="H361" s="3">
        <v>0.95</v>
      </c>
      <c r="I361" s="3">
        <v>0.95</v>
      </c>
      <c r="J361" s="3">
        <v>0.95</v>
      </c>
      <c r="K361" s="3">
        <v>0.95</v>
      </c>
      <c r="L361" s="3">
        <v>0.95</v>
      </c>
      <c r="M361" s="3">
        <v>0.95</v>
      </c>
      <c r="N361" s="3">
        <v>0.95</v>
      </c>
      <c r="O361" s="3">
        <v>0.95</v>
      </c>
      <c r="P361" s="3">
        <v>0.95</v>
      </c>
      <c r="Q361" s="3">
        <v>0.95</v>
      </c>
    </row>
    <row r="362" spans="1:17" x14ac:dyDescent="0.35">
      <c r="A362" s="2"/>
      <c r="B362" s="3" t="s">
        <v>38</v>
      </c>
      <c r="C362" s="3" t="s">
        <v>33</v>
      </c>
      <c r="D362" s="3">
        <v>5.4000000000000013E-2</v>
      </c>
      <c r="E362" s="3">
        <v>0.95</v>
      </c>
      <c r="F362" s="3">
        <v>0.95</v>
      </c>
      <c r="G362" s="3">
        <v>0.95</v>
      </c>
      <c r="H362" s="3">
        <v>0.95</v>
      </c>
      <c r="I362" s="3">
        <v>0.95</v>
      </c>
      <c r="J362" s="3">
        <v>0.95</v>
      </c>
      <c r="K362" s="3">
        <v>0.95</v>
      </c>
      <c r="L362" s="3">
        <v>0.95</v>
      </c>
      <c r="M362" s="3">
        <v>0.95</v>
      </c>
      <c r="N362" s="3">
        <v>0.95</v>
      </c>
      <c r="O362" s="3">
        <v>0.95</v>
      </c>
      <c r="P362" s="3">
        <v>0.95</v>
      </c>
      <c r="Q362" s="3">
        <v>0.95</v>
      </c>
    </row>
    <row r="363" spans="1:17" x14ac:dyDescent="0.35">
      <c r="A363" s="2"/>
      <c r="B363" s="3" t="s">
        <v>37</v>
      </c>
      <c r="C363" s="3" t="s">
        <v>33</v>
      </c>
      <c r="D363" s="3">
        <v>0.58499999999999996</v>
      </c>
      <c r="E363" s="3">
        <v>0.66675822007154917</v>
      </c>
      <c r="F363" s="3">
        <v>0.66675822007154917</v>
      </c>
      <c r="G363" s="3">
        <v>0.66675822007154917</v>
      </c>
      <c r="H363" s="3">
        <v>0.66675822007154917</v>
      </c>
      <c r="I363" s="3">
        <v>0.66675822007154917</v>
      </c>
      <c r="J363" s="3">
        <v>0.66675822007154917</v>
      </c>
      <c r="K363" s="3">
        <v>0.66675822007154917</v>
      </c>
      <c r="L363" s="3">
        <v>0.66675822007154917</v>
      </c>
      <c r="M363" s="3">
        <v>0.66675822007154917</v>
      </c>
      <c r="N363" s="3">
        <v>0.66675822007154917</v>
      </c>
      <c r="O363" s="3">
        <v>0.66675822007154917</v>
      </c>
      <c r="P363" s="3">
        <v>0.66675822007154917</v>
      </c>
      <c r="Q363" s="3">
        <v>0.66675822007154917</v>
      </c>
    </row>
    <row r="364" spans="1:17" x14ac:dyDescent="0.35">
      <c r="A364" s="2"/>
      <c r="B364" s="3" t="s">
        <v>35</v>
      </c>
      <c r="C364" s="3" t="s">
        <v>33</v>
      </c>
      <c r="D364" s="3">
        <v>0.47699999999999998</v>
      </c>
      <c r="E364" s="3">
        <v>0.95</v>
      </c>
      <c r="F364" s="3">
        <v>0.95</v>
      </c>
      <c r="G364" s="3">
        <v>0.95</v>
      </c>
      <c r="H364" s="3">
        <v>0.95</v>
      </c>
      <c r="I364" s="3">
        <v>0.95</v>
      </c>
      <c r="J364" s="3">
        <v>0.95</v>
      </c>
      <c r="K364" s="3">
        <v>0.95</v>
      </c>
      <c r="L364" s="3">
        <v>0.95</v>
      </c>
      <c r="M364" s="3">
        <v>0.95</v>
      </c>
      <c r="N364" s="3">
        <v>0.95</v>
      </c>
      <c r="O364" s="3">
        <v>0.95</v>
      </c>
      <c r="P364" s="3">
        <v>0.95</v>
      </c>
      <c r="Q364" s="3">
        <v>0.95</v>
      </c>
    </row>
    <row r="365" spans="1:17" x14ac:dyDescent="0.35">
      <c r="A365" s="2"/>
      <c r="B365" s="3" t="s">
        <v>48</v>
      </c>
      <c r="C365" s="3" t="s">
        <v>33</v>
      </c>
      <c r="D365" s="3">
        <v>0.5</v>
      </c>
      <c r="E365" s="3">
        <v>0.52008602604305509</v>
      </c>
      <c r="F365" s="3">
        <v>0.52008602604305509</v>
      </c>
      <c r="G365" s="3">
        <v>0.52008602604305509</v>
      </c>
      <c r="H365" s="3">
        <v>0.52008602604305509</v>
      </c>
      <c r="I365" s="3">
        <v>0.52008602604305509</v>
      </c>
      <c r="J365" s="3">
        <v>0.52008602604305509</v>
      </c>
      <c r="K365" s="3">
        <v>0.52008602604305509</v>
      </c>
      <c r="L365" s="3">
        <v>0.52008602604305509</v>
      </c>
      <c r="M365" s="3">
        <v>0.52008602604305509</v>
      </c>
      <c r="N365" s="3">
        <v>0.52008602604305509</v>
      </c>
      <c r="O365" s="3">
        <v>0.52008602604305509</v>
      </c>
      <c r="P365" s="3">
        <v>0.52008602604305509</v>
      </c>
      <c r="Q365" s="3">
        <v>0.52008602604305509</v>
      </c>
    </row>
    <row r="366" spans="1:17" x14ac:dyDescent="0.35">
      <c r="A366" s="2"/>
      <c r="B366" s="3" t="s">
        <v>32</v>
      </c>
      <c r="C366" s="3" t="s">
        <v>33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</row>
    <row r="367" spans="1:17" x14ac:dyDescent="0.35">
      <c r="A367" s="2"/>
      <c r="B367" s="3" t="s">
        <v>36</v>
      </c>
      <c r="C367" s="3" t="s">
        <v>33</v>
      </c>
      <c r="D367" s="3">
        <v>0.47700000000000009</v>
      </c>
      <c r="E367" s="3">
        <v>0.5361691447014324</v>
      </c>
      <c r="F367" s="3">
        <v>0.5361691447014324</v>
      </c>
      <c r="G367" s="3">
        <v>0.5361691447014324</v>
      </c>
      <c r="H367" s="3">
        <v>0.5361691447014324</v>
      </c>
      <c r="I367" s="3">
        <v>0.5361691447014324</v>
      </c>
      <c r="J367" s="3">
        <v>0.5361691447014324</v>
      </c>
      <c r="K367" s="3">
        <v>0.5361691447014324</v>
      </c>
      <c r="L367" s="3">
        <v>0.5361691447014324</v>
      </c>
      <c r="M367" s="3">
        <v>0.5361691447014324</v>
      </c>
      <c r="N367" s="3">
        <v>0.5361691447014324</v>
      </c>
      <c r="O367" s="3">
        <v>0.5361691447014324</v>
      </c>
      <c r="P367" s="3">
        <v>0.5361691447014324</v>
      </c>
      <c r="Q367" s="3">
        <v>0.5361691447014324</v>
      </c>
    </row>
    <row r="368" spans="1:17" x14ac:dyDescent="0.35">
      <c r="A368" s="2"/>
      <c r="B368" s="3" t="s">
        <v>49</v>
      </c>
      <c r="C368" s="3" t="s">
        <v>33</v>
      </c>
      <c r="D368" s="3">
        <v>2.5000000000000001E-2</v>
      </c>
      <c r="E368" s="3">
        <v>2.5000000000000001E-2</v>
      </c>
      <c r="F368" s="3">
        <v>2.5000000000000001E-2</v>
      </c>
      <c r="G368" s="3">
        <v>2.5000000000000001E-2</v>
      </c>
      <c r="H368" s="3">
        <v>2.5000000000000001E-2</v>
      </c>
      <c r="I368" s="3">
        <v>2.5000000000000001E-2</v>
      </c>
      <c r="J368" s="3">
        <v>2.5000000000000001E-2</v>
      </c>
      <c r="K368" s="3">
        <v>2.5000000000000001E-2</v>
      </c>
      <c r="L368" s="3">
        <v>2.5000000000000001E-2</v>
      </c>
      <c r="M368" s="3">
        <v>2.5000000000000001E-2</v>
      </c>
      <c r="N368" s="3">
        <v>2.5000000000000001E-2</v>
      </c>
      <c r="O368" s="3">
        <v>2.5000000000000001E-2</v>
      </c>
      <c r="P368" s="3">
        <v>2.5000000000000001E-2</v>
      </c>
      <c r="Q368" s="3">
        <v>2.5000000000000001E-2</v>
      </c>
    </row>
    <row r="369" spans="1:17" x14ac:dyDescent="0.35">
      <c r="A369" s="2"/>
      <c r="B369" s="3" t="s">
        <v>46</v>
      </c>
      <c r="C369" s="3" t="s">
        <v>39</v>
      </c>
      <c r="D369" s="3">
        <v>0</v>
      </c>
      <c r="E369" s="3">
        <v>322708.82719136123</v>
      </c>
      <c r="F369" s="3">
        <v>322708.82719136123</v>
      </c>
      <c r="G369" s="3">
        <v>322708.82719136123</v>
      </c>
      <c r="H369" s="3">
        <v>322708.82719136123</v>
      </c>
      <c r="I369" s="3">
        <v>322708.82719136123</v>
      </c>
      <c r="J369" s="3">
        <v>322708.82719136123</v>
      </c>
      <c r="K369" s="3">
        <v>322708.82719136123</v>
      </c>
      <c r="L369" s="3">
        <v>322708.82719136123</v>
      </c>
      <c r="M369" s="3">
        <v>322708.82719136123</v>
      </c>
      <c r="N369" s="3">
        <v>322708.82719136123</v>
      </c>
      <c r="O369" s="3">
        <v>322708.82719136123</v>
      </c>
      <c r="P369" s="3">
        <v>322708.82719136123</v>
      </c>
      <c r="Q369" s="3">
        <v>322708.82719136123</v>
      </c>
    </row>
    <row r="370" spans="1:17" x14ac:dyDescent="0.35">
      <c r="A370" s="2"/>
      <c r="B370" s="3" t="s">
        <v>47</v>
      </c>
      <c r="C370" s="3" t="s">
        <v>39</v>
      </c>
      <c r="D370" s="3">
        <v>5890.747848516231</v>
      </c>
      <c r="E370" s="3">
        <v>96392.864493011424</v>
      </c>
      <c r="F370" s="3">
        <v>96392.864493011424</v>
      </c>
      <c r="G370" s="3">
        <v>96392.864493011424</v>
      </c>
      <c r="H370" s="3">
        <v>96392.864493011424</v>
      </c>
      <c r="I370" s="3">
        <v>96392.864493011424</v>
      </c>
      <c r="J370" s="3">
        <v>96392.864493011424</v>
      </c>
      <c r="K370" s="3">
        <v>96392.864493011424</v>
      </c>
      <c r="L370" s="3">
        <v>96392.864493011424</v>
      </c>
      <c r="M370" s="3">
        <v>96392.864493011424</v>
      </c>
      <c r="N370" s="3">
        <v>96392.864493011424</v>
      </c>
      <c r="O370" s="3">
        <v>96392.864493011424</v>
      </c>
      <c r="P370" s="3">
        <v>96392.864493011424</v>
      </c>
      <c r="Q370" s="3">
        <v>96392.864493011424</v>
      </c>
    </row>
    <row r="371" spans="1:17" x14ac:dyDescent="0.35">
      <c r="A371" s="2"/>
      <c r="B371" s="3" t="s">
        <v>34</v>
      </c>
      <c r="C371" s="3" t="s">
        <v>39</v>
      </c>
      <c r="D371" s="3">
        <v>213865.39255530931</v>
      </c>
      <c r="E371" s="3">
        <v>401985.75328185118</v>
      </c>
      <c r="F371" s="3">
        <v>401985.75328185118</v>
      </c>
      <c r="G371" s="3">
        <v>401985.75328185118</v>
      </c>
      <c r="H371" s="3">
        <v>401985.75328185118</v>
      </c>
      <c r="I371" s="3">
        <v>401985.75328185118</v>
      </c>
      <c r="J371" s="3">
        <v>401985.75328185118</v>
      </c>
      <c r="K371" s="3">
        <v>401985.75328185118</v>
      </c>
      <c r="L371" s="3">
        <v>401985.75328185118</v>
      </c>
      <c r="M371" s="3">
        <v>401985.75328185118</v>
      </c>
      <c r="N371" s="3">
        <v>401985.75328185118</v>
      </c>
      <c r="O371" s="3">
        <v>401985.75328185118</v>
      </c>
      <c r="P371" s="3">
        <v>401985.75328185118</v>
      </c>
      <c r="Q371" s="3">
        <v>401985.75328185118</v>
      </c>
    </row>
    <row r="372" spans="1:17" x14ac:dyDescent="0.35">
      <c r="A372" s="2"/>
      <c r="B372" s="3" t="s">
        <v>38</v>
      </c>
      <c r="C372" s="3" t="s">
        <v>39</v>
      </c>
      <c r="D372" s="3">
        <v>27254.82589915246</v>
      </c>
      <c r="E372" s="3">
        <v>489225.87016665441</v>
      </c>
      <c r="F372" s="3">
        <v>489225.87016665441</v>
      </c>
      <c r="G372" s="3">
        <v>489225.87016665441</v>
      </c>
      <c r="H372" s="3">
        <v>489225.87016665441</v>
      </c>
      <c r="I372" s="3">
        <v>489225.87016665441</v>
      </c>
      <c r="J372" s="3">
        <v>489225.87016665441</v>
      </c>
      <c r="K372" s="3">
        <v>489225.87016665441</v>
      </c>
      <c r="L372" s="3">
        <v>489225.87016665441</v>
      </c>
      <c r="M372" s="3">
        <v>489225.87016665441</v>
      </c>
      <c r="N372" s="3">
        <v>489225.87016665441</v>
      </c>
      <c r="O372" s="3">
        <v>489225.87016665441</v>
      </c>
      <c r="P372" s="3">
        <v>489225.87016665441</v>
      </c>
      <c r="Q372" s="3">
        <v>489225.87016665441</v>
      </c>
    </row>
    <row r="373" spans="1:17" x14ac:dyDescent="0.35">
      <c r="A373" s="2"/>
      <c r="B373" s="3" t="s">
        <v>37</v>
      </c>
      <c r="C373" s="3" t="s">
        <v>39</v>
      </c>
      <c r="D373" s="3">
        <v>286001.16000467812</v>
      </c>
      <c r="E373" s="3">
        <v>325972.00749250851</v>
      </c>
      <c r="F373" s="3">
        <v>325972.00749250851</v>
      </c>
      <c r="G373" s="3">
        <v>325972.00749250851</v>
      </c>
      <c r="H373" s="3">
        <v>325972.00749250851</v>
      </c>
      <c r="I373" s="3">
        <v>325972.00749250851</v>
      </c>
      <c r="J373" s="3">
        <v>325972.00749250851</v>
      </c>
      <c r="K373" s="3">
        <v>325972.00749250851</v>
      </c>
      <c r="L373" s="3">
        <v>325972.00749250851</v>
      </c>
      <c r="M373" s="3">
        <v>325972.00749250851</v>
      </c>
      <c r="N373" s="3">
        <v>325972.00749250851</v>
      </c>
      <c r="O373" s="3">
        <v>325972.00749250851</v>
      </c>
      <c r="P373" s="3">
        <v>325972.00749250851</v>
      </c>
      <c r="Q373" s="3">
        <v>325972.00749250851</v>
      </c>
    </row>
    <row r="374" spans="1:17" x14ac:dyDescent="0.35">
      <c r="A374" s="2"/>
      <c r="B374" s="3" t="s">
        <v>35</v>
      </c>
      <c r="C374" s="3" t="s">
        <v>39</v>
      </c>
      <c r="D374" s="3">
        <v>189116.55072956689</v>
      </c>
      <c r="E374" s="3">
        <v>651087.59499706887</v>
      </c>
      <c r="F374" s="3">
        <v>651087.59499706887</v>
      </c>
      <c r="G374" s="3">
        <v>651087.59499706887</v>
      </c>
      <c r="H374" s="3">
        <v>651087.59499706887</v>
      </c>
      <c r="I374" s="3">
        <v>651087.59499706887</v>
      </c>
      <c r="J374" s="3">
        <v>651087.59499706887</v>
      </c>
      <c r="K374" s="3">
        <v>651087.59499706887</v>
      </c>
      <c r="L374" s="3">
        <v>651087.59499706887</v>
      </c>
      <c r="M374" s="3">
        <v>651087.59499706887</v>
      </c>
      <c r="N374" s="3">
        <v>651087.59499706887</v>
      </c>
      <c r="O374" s="3">
        <v>651087.59499706887</v>
      </c>
      <c r="P374" s="3">
        <v>651087.59499706887</v>
      </c>
      <c r="Q374" s="3">
        <v>651087.59499706887</v>
      </c>
    </row>
    <row r="375" spans="1:17" x14ac:dyDescent="0.35">
      <c r="A375" s="2"/>
      <c r="B375" s="3" t="s">
        <v>48</v>
      </c>
      <c r="C375" s="3" t="s">
        <v>39</v>
      </c>
      <c r="D375" s="3">
        <v>4596014.8189920839</v>
      </c>
      <c r="E375" s="3">
        <v>4780646.1656891676</v>
      </c>
      <c r="F375" s="3">
        <v>4780646.1656891676</v>
      </c>
      <c r="G375" s="3">
        <v>4780646.1656891676</v>
      </c>
      <c r="H375" s="3">
        <v>4780646.1656891676</v>
      </c>
      <c r="I375" s="3">
        <v>4780646.1656891676</v>
      </c>
      <c r="J375" s="3">
        <v>4780646.1656891676</v>
      </c>
      <c r="K375" s="3">
        <v>4780646.1656891676</v>
      </c>
      <c r="L375" s="3">
        <v>4780646.1656891676</v>
      </c>
      <c r="M375" s="3">
        <v>4780646.1656891676</v>
      </c>
      <c r="N375" s="3">
        <v>4780646.1656891676</v>
      </c>
      <c r="O375" s="3">
        <v>4780646.1656891676</v>
      </c>
      <c r="P375" s="3">
        <v>4780646.1656891676</v>
      </c>
      <c r="Q375" s="3">
        <v>4780646.1656891676</v>
      </c>
    </row>
    <row r="376" spans="1:17" x14ac:dyDescent="0.35">
      <c r="A376" s="2"/>
      <c r="B376" s="3" t="s">
        <v>32</v>
      </c>
      <c r="C376" s="3" t="s">
        <v>39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</row>
    <row r="377" spans="1:17" x14ac:dyDescent="0.35">
      <c r="A377" s="2"/>
      <c r="B377" s="3" t="s">
        <v>36</v>
      </c>
      <c r="C377" s="3" t="s">
        <v>39</v>
      </c>
      <c r="D377" s="3">
        <v>2016542.225180177</v>
      </c>
      <c r="E377" s="3">
        <v>2266682.851423854</v>
      </c>
      <c r="F377" s="3">
        <v>2266682.851423854</v>
      </c>
      <c r="G377" s="3">
        <v>2266682.851423854</v>
      </c>
      <c r="H377" s="3">
        <v>2266682.851423854</v>
      </c>
      <c r="I377" s="3">
        <v>2266682.851423854</v>
      </c>
      <c r="J377" s="3">
        <v>2266682.851423854</v>
      </c>
      <c r="K377" s="3">
        <v>2266682.851423854</v>
      </c>
      <c r="L377" s="3">
        <v>2266682.851423854</v>
      </c>
      <c r="M377" s="3">
        <v>2266682.851423854</v>
      </c>
      <c r="N377" s="3">
        <v>2266682.851423854</v>
      </c>
      <c r="O377" s="3">
        <v>2266682.851423854</v>
      </c>
      <c r="P377" s="3">
        <v>2266682.851423854</v>
      </c>
      <c r="Q377" s="3">
        <v>2266682.851423854</v>
      </c>
    </row>
    <row r="378" spans="1:17" x14ac:dyDescent="0.35">
      <c r="A378" s="2"/>
      <c r="B378" s="3" t="s">
        <v>49</v>
      </c>
      <c r="C378" s="3" t="s">
        <v>39</v>
      </c>
      <c r="D378" s="3">
        <v>5142084.0883485004</v>
      </c>
      <c r="E378" s="3">
        <v>5142084.0883485004</v>
      </c>
      <c r="F378" s="3">
        <v>5142084.0883485004</v>
      </c>
      <c r="G378" s="3">
        <v>5142084.0883485004</v>
      </c>
      <c r="H378" s="3">
        <v>5142084.0883485004</v>
      </c>
      <c r="I378" s="3">
        <v>5142084.0883485004</v>
      </c>
      <c r="J378" s="3">
        <v>5142084.0883485004</v>
      </c>
      <c r="K378" s="3">
        <v>5142084.0883485004</v>
      </c>
      <c r="L378" s="3">
        <v>5142084.0883485004</v>
      </c>
      <c r="M378" s="3">
        <v>5142084.0883485004</v>
      </c>
      <c r="N378" s="3">
        <v>5142084.0883485004</v>
      </c>
      <c r="O378" s="3">
        <v>5142084.0883485004</v>
      </c>
      <c r="P378" s="3">
        <v>5142084.0883485004</v>
      </c>
      <c r="Q378" s="3">
        <v>5142084.0883485004</v>
      </c>
    </row>
    <row r="379" spans="1:17" x14ac:dyDescent="0.35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35">
      <c r="A380" s="2" t="s">
        <v>22</v>
      </c>
      <c r="B380" s="3" t="s">
        <v>46</v>
      </c>
      <c r="C380" s="3" t="s">
        <v>33</v>
      </c>
      <c r="D380" s="3">
        <v>0</v>
      </c>
      <c r="E380" s="3">
        <v>0.95</v>
      </c>
      <c r="F380" s="3">
        <v>0.95</v>
      </c>
      <c r="G380" s="3">
        <v>0.95</v>
      </c>
      <c r="H380" s="3">
        <v>0.95</v>
      </c>
      <c r="I380" s="3">
        <v>0.95</v>
      </c>
      <c r="J380" s="3">
        <v>0.95</v>
      </c>
      <c r="K380" s="3">
        <v>0.95</v>
      </c>
      <c r="L380" s="3">
        <v>0.95</v>
      </c>
      <c r="M380" s="3">
        <v>0.95</v>
      </c>
      <c r="N380" s="3">
        <v>0.95</v>
      </c>
      <c r="O380" s="3">
        <v>0.95</v>
      </c>
      <c r="P380" s="3">
        <v>0.95</v>
      </c>
      <c r="Q380" s="3">
        <v>0.95</v>
      </c>
    </row>
    <row r="381" spans="1:17" x14ac:dyDescent="0.35">
      <c r="A381" s="2"/>
      <c r="B381" s="3" t="s">
        <v>47</v>
      </c>
      <c r="C381" s="3" t="s">
        <v>33</v>
      </c>
      <c r="D381" s="3">
        <v>1.0999999999999999E-2</v>
      </c>
      <c r="E381" s="3">
        <v>0.89866401770753157</v>
      </c>
      <c r="F381" s="3">
        <v>0.89866401770753157</v>
      </c>
      <c r="G381" s="3">
        <v>0.89866401770753157</v>
      </c>
      <c r="H381" s="3">
        <v>0.89866401770753157</v>
      </c>
      <c r="I381" s="3">
        <v>0.89866401770753157</v>
      </c>
      <c r="J381" s="3">
        <v>0.89866401770753157</v>
      </c>
      <c r="K381" s="3">
        <v>0.89866401770753157</v>
      </c>
      <c r="L381" s="3">
        <v>0.89866401770753157</v>
      </c>
      <c r="M381" s="3">
        <v>0.89866401770753157</v>
      </c>
      <c r="N381" s="3">
        <v>0.89866401770753157</v>
      </c>
      <c r="O381" s="3">
        <v>0.89866401770753157</v>
      </c>
      <c r="P381" s="3">
        <v>0.89866401770753157</v>
      </c>
      <c r="Q381" s="3">
        <v>0.89866401770753157</v>
      </c>
    </row>
    <row r="382" spans="1:17" x14ac:dyDescent="0.35">
      <c r="A382" s="2"/>
      <c r="B382" s="3" t="s">
        <v>34</v>
      </c>
      <c r="C382" s="3" t="s">
        <v>33</v>
      </c>
      <c r="D382" s="3">
        <v>0.32900000000000001</v>
      </c>
      <c r="E382" s="3">
        <v>0.6949936998356141</v>
      </c>
      <c r="F382" s="3">
        <v>0.6949936998356141</v>
      </c>
      <c r="G382" s="3">
        <v>0.6949936998356141</v>
      </c>
      <c r="H382" s="3">
        <v>0.6949936998356141</v>
      </c>
      <c r="I382" s="3">
        <v>0.6949936998356141</v>
      </c>
      <c r="J382" s="3">
        <v>0.6949936998356141</v>
      </c>
      <c r="K382" s="3">
        <v>0.6949936998356141</v>
      </c>
      <c r="L382" s="3">
        <v>0.6949936998356141</v>
      </c>
      <c r="M382" s="3">
        <v>0.6949936998356141</v>
      </c>
      <c r="N382" s="3">
        <v>0.6949936998356141</v>
      </c>
      <c r="O382" s="3">
        <v>0.6949936998356141</v>
      </c>
      <c r="P382" s="3">
        <v>0.6949936998356141</v>
      </c>
      <c r="Q382" s="3">
        <v>0.6949936998356141</v>
      </c>
    </row>
    <row r="383" spans="1:17" x14ac:dyDescent="0.35">
      <c r="A383" s="2"/>
      <c r="B383" s="3" t="s">
        <v>38</v>
      </c>
      <c r="C383" s="3" t="s">
        <v>33</v>
      </c>
      <c r="D383" s="3">
        <v>1.0999999999999999E-2</v>
      </c>
      <c r="E383" s="3">
        <v>0.59818188536441719</v>
      </c>
      <c r="F383" s="3">
        <v>0.59818188536441719</v>
      </c>
      <c r="G383" s="3">
        <v>0.59818188536441719</v>
      </c>
      <c r="H383" s="3">
        <v>0.59818188536441719</v>
      </c>
      <c r="I383" s="3">
        <v>0.59818188536441719</v>
      </c>
      <c r="J383" s="3">
        <v>0.59818188536441719</v>
      </c>
      <c r="K383" s="3">
        <v>0.59818188536441719</v>
      </c>
      <c r="L383" s="3">
        <v>0.59818188536441719</v>
      </c>
      <c r="M383" s="3">
        <v>0.59818188536441719</v>
      </c>
      <c r="N383" s="3">
        <v>0.59818188536441719</v>
      </c>
      <c r="O383" s="3">
        <v>0.59818188536441719</v>
      </c>
      <c r="P383" s="3">
        <v>0.59818188536441719</v>
      </c>
      <c r="Q383" s="3">
        <v>0.59818188536441719</v>
      </c>
    </row>
    <row r="384" spans="1:17" x14ac:dyDescent="0.35">
      <c r="A384" s="2"/>
      <c r="B384" s="3" t="s">
        <v>37</v>
      </c>
      <c r="C384" s="3" t="s">
        <v>33</v>
      </c>
      <c r="D384" s="3">
        <v>0.65599999999999981</v>
      </c>
      <c r="E384" s="3">
        <v>0.89362400389677688</v>
      </c>
      <c r="F384" s="3">
        <v>0.89362400389677688</v>
      </c>
      <c r="G384" s="3">
        <v>0.89362400389677688</v>
      </c>
      <c r="H384" s="3">
        <v>0.89362400389677688</v>
      </c>
      <c r="I384" s="3">
        <v>0.89362400389677688</v>
      </c>
      <c r="J384" s="3">
        <v>0.89362400389677688</v>
      </c>
      <c r="K384" s="3">
        <v>0.89362400389677688</v>
      </c>
      <c r="L384" s="3">
        <v>0.89362400389677688</v>
      </c>
      <c r="M384" s="3">
        <v>0.89362400389677688</v>
      </c>
      <c r="N384" s="3">
        <v>0.89362400389677688</v>
      </c>
      <c r="O384" s="3">
        <v>0.89362400389677688</v>
      </c>
      <c r="P384" s="3">
        <v>0.89362400389677688</v>
      </c>
      <c r="Q384" s="3">
        <v>0.89362400389677688</v>
      </c>
    </row>
    <row r="385" spans="1:17" x14ac:dyDescent="0.35">
      <c r="A385" s="2"/>
      <c r="B385" s="3" t="s">
        <v>35</v>
      </c>
      <c r="C385" s="3" t="s">
        <v>33</v>
      </c>
      <c r="D385" s="3">
        <v>0.58200000000000007</v>
      </c>
      <c r="E385" s="3">
        <v>0.64118582874747843</v>
      </c>
      <c r="F385" s="3">
        <v>0.64118582874747843</v>
      </c>
      <c r="G385" s="3">
        <v>0.64118582874747843</v>
      </c>
      <c r="H385" s="3">
        <v>0.64118582874747843</v>
      </c>
      <c r="I385" s="3">
        <v>0.64118582874747843</v>
      </c>
      <c r="J385" s="3">
        <v>0.64118582874747843</v>
      </c>
      <c r="K385" s="3">
        <v>0.64118582874747843</v>
      </c>
      <c r="L385" s="3">
        <v>0.64118582874747843</v>
      </c>
      <c r="M385" s="3">
        <v>0.64118582874747843</v>
      </c>
      <c r="N385" s="3">
        <v>0.64118582874747843</v>
      </c>
      <c r="O385" s="3">
        <v>0.64118582874747843</v>
      </c>
      <c r="P385" s="3">
        <v>0.64118582874747843</v>
      </c>
      <c r="Q385" s="3">
        <v>0.64118582874747843</v>
      </c>
    </row>
    <row r="386" spans="1:17" x14ac:dyDescent="0.35">
      <c r="A386" s="2"/>
      <c r="B386" s="3" t="s">
        <v>48</v>
      </c>
      <c r="C386" s="3" t="s">
        <v>33</v>
      </c>
      <c r="D386" s="3">
        <v>0.5</v>
      </c>
      <c r="E386" s="3">
        <v>0.5</v>
      </c>
      <c r="F386" s="3">
        <v>0.5</v>
      </c>
      <c r="G386" s="3">
        <v>0.5</v>
      </c>
      <c r="H386" s="3">
        <v>0.5</v>
      </c>
      <c r="I386" s="3">
        <v>0.5</v>
      </c>
      <c r="J386" s="3">
        <v>0.5</v>
      </c>
      <c r="K386" s="3">
        <v>0.5</v>
      </c>
      <c r="L386" s="3">
        <v>0.5</v>
      </c>
      <c r="M386" s="3">
        <v>0.5</v>
      </c>
      <c r="N386" s="3">
        <v>0.5</v>
      </c>
      <c r="O386" s="3">
        <v>0.5</v>
      </c>
      <c r="P386" s="3">
        <v>0.5</v>
      </c>
      <c r="Q386" s="3">
        <v>0.5</v>
      </c>
    </row>
    <row r="387" spans="1:17" x14ac:dyDescent="0.35">
      <c r="A387" s="2"/>
      <c r="B387" s="3" t="s">
        <v>32</v>
      </c>
      <c r="C387" s="3" t="s">
        <v>33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</row>
    <row r="388" spans="1:17" x14ac:dyDescent="0.35">
      <c r="A388" s="2"/>
      <c r="B388" s="3" t="s">
        <v>36</v>
      </c>
      <c r="C388" s="3" t="s">
        <v>33</v>
      </c>
      <c r="D388" s="3">
        <v>0.58200000000000007</v>
      </c>
      <c r="E388" s="3">
        <v>0.58200000000000007</v>
      </c>
      <c r="F388" s="3">
        <v>0.58200000000000007</v>
      </c>
      <c r="G388" s="3">
        <v>0.58200000000000007</v>
      </c>
      <c r="H388" s="3">
        <v>0.58200000000000007</v>
      </c>
      <c r="I388" s="3">
        <v>0.58200000000000007</v>
      </c>
      <c r="J388" s="3">
        <v>0.58200000000000007</v>
      </c>
      <c r="K388" s="3">
        <v>0.58200000000000007</v>
      </c>
      <c r="L388" s="3">
        <v>0.58200000000000007</v>
      </c>
      <c r="M388" s="3">
        <v>0.58200000000000007</v>
      </c>
      <c r="N388" s="3">
        <v>0.58200000000000007</v>
      </c>
      <c r="O388" s="3">
        <v>0.58200000000000007</v>
      </c>
      <c r="P388" s="3">
        <v>0.58200000000000007</v>
      </c>
      <c r="Q388" s="3">
        <v>0.58200000000000007</v>
      </c>
    </row>
    <row r="389" spans="1:17" x14ac:dyDescent="0.35">
      <c r="A389" s="2"/>
      <c r="B389" s="3" t="s">
        <v>49</v>
      </c>
      <c r="C389" s="3" t="s">
        <v>33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</row>
    <row r="390" spans="1:17" x14ac:dyDescent="0.35">
      <c r="A390" s="2"/>
      <c r="B390" s="3" t="s">
        <v>46</v>
      </c>
      <c r="C390" s="3" t="s">
        <v>39</v>
      </c>
      <c r="D390" s="3">
        <v>0</v>
      </c>
      <c r="E390" s="3">
        <v>2599403.7835393669</v>
      </c>
      <c r="F390" s="3">
        <v>2599403.7835393669</v>
      </c>
      <c r="G390" s="3">
        <v>2599403.7835393669</v>
      </c>
      <c r="H390" s="3">
        <v>2599403.7835393669</v>
      </c>
      <c r="I390" s="3">
        <v>2599403.7835393669</v>
      </c>
      <c r="J390" s="3">
        <v>2599403.7835393669</v>
      </c>
      <c r="K390" s="3">
        <v>2599403.7835393669</v>
      </c>
      <c r="L390" s="3">
        <v>2599403.7835393669</v>
      </c>
      <c r="M390" s="3">
        <v>2599403.7835393669</v>
      </c>
      <c r="N390" s="3">
        <v>2599403.7835393669</v>
      </c>
      <c r="O390" s="3">
        <v>2599403.7835393669</v>
      </c>
      <c r="P390" s="3">
        <v>2599403.7835393669</v>
      </c>
      <c r="Q390" s="3">
        <v>2599403.7835393669</v>
      </c>
    </row>
    <row r="391" spans="1:17" x14ac:dyDescent="0.35">
      <c r="A391" s="2"/>
      <c r="B391" s="3" t="s">
        <v>47</v>
      </c>
      <c r="C391" s="3" t="s">
        <v>39</v>
      </c>
      <c r="D391" s="3">
        <v>22270.2057307791</v>
      </c>
      <c r="E391" s="3">
        <v>1819402.959745022</v>
      </c>
      <c r="F391" s="3">
        <v>1819402.959745022</v>
      </c>
      <c r="G391" s="3">
        <v>1819402.959745022</v>
      </c>
      <c r="H391" s="3">
        <v>1819402.959745022</v>
      </c>
      <c r="I391" s="3">
        <v>1819402.959745022</v>
      </c>
      <c r="J391" s="3">
        <v>1819402.959745022</v>
      </c>
      <c r="K391" s="3">
        <v>1819402.959745022</v>
      </c>
      <c r="L391" s="3">
        <v>1819402.959745022</v>
      </c>
      <c r="M391" s="3">
        <v>1819402.959745022</v>
      </c>
      <c r="N391" s="3">
        <v>1819402.959745022</v>
      </c>
      <c r="O391" s="3">
        <v>1819402.959745022</v>
      </c>
      <c r="P391" s="3">
        <v>1819402.959745022</v>
      </c>
      <c r="Q391" s="3">
        <v>1819402.959745022</v>
      </c>
    </row>
    <row r="392" spans="1:17" x14ac:dyDescent="0.35">
      <c r="A392" s="2"/>
      <c r="B392" s="3" t="s">
        <v>34</v>
      </c>
      <c r="C392" s="3" t="s">
        <v>39</v>
      </c>
      <c r="D392" s="3">
        <v>1569358.2860507029</v>
      </c>
      <c r="E392" s="3">
        <v>3315179.7008816302</v>
      </c>
      <c r="F392" s="3">
        <v>3315179.7008816302</v>
      </c>
      <c r="G392" s="3">
        <v>3315179.7008816302</v>
      </c>
      <c r="H392" s="3">
        <v>3315179.7008816302</v>
      </c>
      <c r="I392" s="3">
        <v>3315179.7008816302</v>
      </c>
      <c r="J392" s="3">
        <v>3315179.7008816302</v>
      </c>
      <c r="K392" s="3">
        <v>3315179.7008816302</v>
      </c>
      <c r="L392" s="3">
        <v>3315179.7008816302</v>
      </c>
      <c r="M392" s="3">
        <v>3315179.7008816302</v>
      </c>
      <c r="N392" s="3">
        <v>3315179.7008816302</v>
      </c>
      <c r="O392" s="3">
        <v>3315179.7008816302</v>
      </c>
      <c r="P392" s="3">
        <v>3315179.7008816302</v>
      </c>
      <c r="Q392" s="3">
        <v>3315179.7008816302</v>
      </c>
    </row>
    <row r="393" spans="1:17" x14ac:dyDescent="0.35">
      <c r="A393" s="2"/>
      <c r="B393" s="3" t="s">
        <v>38</v>
      </c>
      <c r="C393" s="3" t="s">
        <v>39</v>
      </c>
      <c r="D393" s="3">
        <v>170771.9076335846</v>
      </c>
      <c r="E393" s="3">
        <v>9286605.606866885</v>
      </c>
      <c r="F393" s="3">
        <v>9286605.606866885</v>
      </c>
      <c r="G393" s="3">
        <v>9286605.606866885</v>
      </c>
      <c r="H393" s="3">
        <v>9286605.606866885</v>
      </c>
      <c r="I393" s="3">
        <v>9286605.606866885</v>
      </c>
      <c r="J393" s="3">
        <v>9286605.606866885</v>
      </c>
      <c r="K393" s="3">
        <v>9286605.606866885</v>
      </c>
      <c r="L393" s="3">
        <v>9286605.606866885</v>
      </c>
      <c r="M393" s="3">
        <v>9286605.606866885</v>
      </c>
      <c r="N393" s="3">
        <v>9286605.606866885</v>
      </c>
      <c r="O393" s="3">
        <v>9286605.606866885</v>
      </c>
      <c r="P393" s="3">
        <v>9286605.606866885</v>
      </c>
      <c r="Q393" s="3">
        <v>9286605.606866885</v>
      </c>
    </row>
    <row r="394" spans="1:17" x14ac:dyDescent="0.35">
      <c r="A394" s="2"/>
      <c r="B394" s="3" t="s">
        <v>37</v>
      </c>
      <c r="C394" s="3" t="s">
        <v>39</v>
      </c>
      <c r="D394" s="3">
        <v>10038146.26911738</v>
      </c>
      <c r="E394" s="3">
        <v>13674281.19010696</v>
      </c>
      <c r="F394" s="3">
        <v>13674281.19010696</v>
      </c>
      <c r="G394" s="3">
        <v>13674281.19010696</v>
      </c>
      <c r="H394" s="3">
        <v>13674281.19010696</v>
      </c>
      <c r="I394" s="3">
        <v>13674281.19010696</v>
      </c>
      <c r="J394" s="3">
        <v>13674281.19010696</v>
      </c>
      <c r="K394" s="3">
        <v>13674281.19010696</v>
      </c>
      <c r="L394" s="3">
        <v>13674281.19010696</v>
      </c>
      <c r="M394" s="3">
        <v>13674281.19010696</v>
      </c>
      <c r="N394" s="3">
        <v>13674281.19010696</v>
      </c>
      <c r="O394" s="3">
        <v>13674281.19010696</v>
      </c>
      <c r="P394" s="3">
        <v>13674281.19010696</v>
      </c>
      <c r="Q394" s="3">
        <v>13674281.19010696</v>
      </c>
    </row>
    <row r="395" spans="1:17" x14ac:dyDescent="0.35">
      <c r="A395" s="2"/>
      <c r="B395" s="3" t="s">
        <v>35</v>
      </c>
      <c r="C395" s="3" t="s">
        <v>39</v>
      </c>
      <c r="D395" s="3">
        <v>10091586.247082449</v>
      </c>
      <c r="E395" s="3">
        <v>11117838.644694529</v>
      </c>
      <c r="F395" s="3">
        <v>11117838.644694529</v>
      </c>
      <c r="G395" s="3">
        <v>11117838.644694529</v>
      </c>
      <c r="H395" s="3">
        <v>11117838.644694529</v>
      </c>
      <c r="I395" s="3">
        <v>11117838.644694529</v>
      </c>
      <c r="J395" s="3">
        <v>11117838.644694529</v>
      </c>
      <c r="K395" s="3">
        <v>11117838.644694529</v>
      </c>
      <c r="L395" s="3">
        <v>11117838.644694529</v>
      </c>
      <c r="M395" s="3">
        <v>11117838.644694529</v>
      </c>
      <c r="N395" s="3">
        <v>11117838.644694529</v>
      </c>
      <c r="O395" s="3">
        <v>11117838.644694529</v>
      </c>
      <c r="P395" s="3">
        <v>11117838.644694529</v>
      </c>
      <c r="Q395" s="3">
        <v>11117838.644694529</v>
      </c>
    </row>
    <row r="396" spans="1:17" x14ac:dyDescent="0.35">
      <c r="A396" s="2"/>
      <c r="B396" s="3" t="s">
        <v>48</v>
      </c>
      <c r="C396" s="3" t="s">
        <v>39</v>
      </c>
      <c r="D396" s="3">
        <v>71140562.628234938</v>
      </c>
      <c r="E396" s="3">
        <v>71140562.628234938</v>
      </c>
      <c r="F396" s="3">
        <v>71140562.628234938</v>
      </c>
      <c r="G396" s="3">
        <v>71140562.628234938</v>
      </c>
      <c r="H396" s="3">
        <v>71140562.628234938</v>
      </c>
      <c r="I396" s="3">
        <v>71140562.628234938</v>
      </c>
      <c r="J396" s="3">
        <v>71140562.628234938</v>
      </c>
      <c r="K396" s="3">
        <v>71140562.628234938</v>
      </c>
      <c r="L396" s="3">
        <v>71140562.628234938</v>
      </c>
      <c r="M396" s="3">
        <v>71140562.628234938</v>
      </c>
      <c r="N396" s="3">
        <v>71140562.628234938</v>
      </c>
      <c r="O396" s="3">
        <v>71140562.628234938</v>
      </c>
      <c r="P396" s="3">
        <v>71140562.628234938</v>
      </c>
      <c r="Q396" s="3">
        <v>71140562.628234938</v>
      </c>
    </row>
    <row r="397" spans="1:17" x14ac:dyDescent="0.35">
      <c r="A397" s="2"/>
      <c r="B397" s="3" t="s">
        <v>32</v>
      </c>
      <c r="C397" s="3" t="s">
        <v>39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</row>
    <row r="398" spans="1:17" x14ac:dyDescent="0.35">
      <c r="A398" s="2"/>
      <c r="B398" s="3" t="s">
        <v>36</v>
      </c>
      <c r="C398" s="3" t="s">
        <v>39</v>
      </c>
      <c r="D398" s="3">
        <v>13235156.068715241</v>
      </c>
      <c r="E398" s="3">
        <v>13235156.068715241</v>
      </c>
      <c r="F398" s="3">
        <v>13235156.068715241</v>
      </c>
      <c r="G398" s="3">
        <v>13235156.068715241</v>
      </c>
      <c r="H398" s="3">
        <v>13235156.068715241</v>
      </c>
      <c r="I398" s="3">
        <v>13235156.068715241</v>
      </c>
      <c r="J398" s="3">
        <v>13235156.068715241</v>
      </c>
      <c r="K398" s="3">
        <v>13235156.068715241</v>
      </c>
      <c r="L398" s="3">
        <v>13235156.068715241</v>
      </c>
      <c r="M398" s="3">
        <v>13235156.068715241</v>
      </c>
      <c r="N398" s="3">
        <v>13235156.068715241</v>
      </c>
      <c r="O398" s="3">
        <v>13235156.068715241</v>
      </c>
      <c r="P398" s="3">
        <v>13235156.068715241</v>
      </c>
      <c r="Q398" s="3">
        <v>13235156.068715241</v>
      </c>
    </row>
    <row r="399" spans="1:17" x14ac:dyDescent="0.35">
      <c r="A399" s="2"/>
      <c r="B399" s="3" t="s">
        <v>49</v>
      </c>
      <c r="C399" s="3" t="s">
        <v>39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</row>
    <row r="400" spans="1:17" x14ac:dyDescent="0.35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35">
      <c r="A401" s="2" t="s">
        <v>23</v>
      </c>
      <c r="B401" s="3" t="s">
        <v>46</v>
      </c>
      <c r="C401" s="3" t="s">
        <v>33</v>
      </c>
      <c r="D401" s="3">
        <v>0</v>
      </c>
      <c r="E401" s="3">
        <v>0.95</v>
      </c>
      <c r="F401" s="3">
        <v>0.95</v>
      </c>
      <c r="G401" s="3">
        <v>0.95</v>
      </c>
      <c r="H401" s="3">
        <v>0.95</v>
      </c>
      <c r="I401" s="3">
        <v>0.95</v>
      </c>
      <c r="J401" s="3">
        <v>0.95</v>
      </c>
      <c r="K401" s="3">
        <v>0.95</v>
      </c>
      <c r="L401" s="3">
        <v>0.95</v>
      </c>
      <c r="M401" s="3">
        <v>0.95</v>
      </c>
      <c r="N401" s="3">
        <v>0.95</v>
      </c>
      <c r="O401" s="3">
        <v>0.95</v>
      </c>
      <c r="P401" s="3">
        <v>0.95</v>
      </c>
      <c r="Q401" s="3">
        <v>0.95</v>
      </c>
    </row>
    <row r="402" spans="1:17" x14ac:dyDescent="0.35">
      <c r="A402" s="2"/>
      <c r="B402" s="3" t="s">
        <v>47</v>
      </c>
      <c r="C402" s="3" t="s">
        <v>33</v>
      </c>
      <c r="D402" s="3">
        <v>0.152</v>
      </c>
      <c r="E402" s="3">
        <v>0.95</v>
      </c>
      <c r="F402" s="3">
        <v>0.95</v>
      </c>
      <c r="G402" s="3">
        <v>0.95</v>
      </c>
      <c r="H402" s="3">
        <v>0.95</v>
      </c>
      <c r="I402" s="3">
        <v>0.95</v>
      </c>
      <c r="J402" s="3">
        <v>0.95</v>
      </c>
      <c r="K402" s="3">
        <v>0.95</v>
      </c>
      <c r="L402" s="3">
        <v>0.95</v>
      </c>
      <c r="M402" s="3">
        <v>0.95</v>
      </c>
      <c r="N402" s="3">
        <v>0.95</v>
      </c>
      <c r="O402" s="3">
        <v>0.95</v>
      </c>
      <c r="P402" s="3">
        <v>0.95</v>
      </c>
      <c r="Q402" s="3">
        <v>0.95</v>
      </c>
    </row>
    <row r="403" spans="1:17" x14ac:dyDescent="0.35">
      <c r="A403" s="2"/>
      <c r="B403" s="3" t="s">
        <v>34</v>
      </c>
      <c r="C403" s="3" t="s">
        <v>33</v>
      </c>
      <c r="D403" s="3">
        <v>0.252</v>
      </c>
      <c r="E403" s="3">
        <v>0.95</v>
      </c>
      <c r="F403" s="3">
        <v>0.95</v>
      </c>
      <c r="G403" s="3">
        <v>0.95</v>
      </c>
      <c r="H403" s="3">
        <v>0.95</v>
      </c>
      <c r="I403" s="3">
        <v>0.95</v>
      </c>
      <c r="J403" s="3">
        <v>0.95</v>
      </c>
      <c r="K403" s="3">
        <v>0.95</v>
      </c>
      <c r="L403" s="3">
        <v>0.95</v>
      </c>
      <c r="M403" s="3">
        <v>0.95</v>
      </c>
      <c r="N403" s="3">
        <v>0.95</v>
      </c>
      <c r="O403" s="3">
        <v>0.95</v>
      </c>
      <c r="P403" s="3">
        <v>0.95</v>
      </c>
      <c r="Q403" s="3">
        <v>0.95</v>
      </c>
    </row>
    <row r="404" spans="1:17" x14ac:dyDescent="0.35">
      <c r="A404" s="2"/>
      <c r="B404" s="3" t="s">
        <v>38</v>
      </c>
      <c r="C404" s="3" t="s">
        <v>33</v>
      </c>
      <c r="D404" s="3">
        <v>0</v>
      </c>
      <c r="E404" s="3">
        <v>0.95</v>
      </c>
      <c r="F404" s="3">
        <v>0.95</v>
      </c>
      <c r="G404" s="3">
        <v>0.95</v>
      </c>
      <c r="H404" s="3">
        <v>0.95</v>
      </c>
      <c r="I404" s="3">
        <v>0.95</v>
      </c>
      <c r="J404" s="3">
        <v>0.95</v>
      </c>
      <c r="K404" s="3">
        <v>0.95</v>
      </c>
      <c r="L404" s="3">
        <v>0.95</v>
      </c>
      <c r="M404" s="3">
        <v>0.95</v>
      </c>
      <c r="N404" s="3">
        <v>0.95</v>
      </c>
      <c r="O404" s="3">
        <v>0.95</v>
      </c>
      <c r="P404" s="3">
        <v>0.95</v>
      </c>
      <c r="Q404" s="3">
        <v>0.95</v>
      </c>
    </row>
    <row r="405" spans="1:17" x14ac:dyDescent="0.35">
      <c r="A405" s="2"/>
      <c r="B405" s="3" t="s">
        <v>37</v>
      </c>
      <c r="C405" s="3" t="s">
        <v>33</v>
      </c>
      <c r="D405" s="3">
        <v>0.88</v>
      </c>
      <c r="E405" s="3">
        <v>0.95</v>
      </c>
      <c r="F405" s="3">
        <v>0.95</v>
      </c>
      <c r="G405" s="3">
        <v>0.95</v>
      </c>
      <c r="H405" s="3">
        <v>0.95</v>
      </c>
      <c r="I405" s="3">
        <v>0.95</v>
      </c>
      <c r="J405" s="3">
        <v>0.95</v>
      </c>
      <c r="K405" s="3">
        <v>0.95</v>
      </c>
      <c r="L405" s="3">
        <v>0.95</v>
      </c>
      <c r="M405" s="3">
        <v>0.95</v>
      </c>
      <c r="N405" s="3">
        <v>0.95</v>
      </c>
      <c r="O405" s="3">
        <v>0.95</v>
      </c>
      <c r="P405" s="3">
        <v>0.95</v>
      </c>
      <c r="Q405" s="3">
        <v>0.95</v>
      </c>
    </row>
    <row r="406" spans="1:17" x14ac:dyDescent="0.35">
      <c r="A406" s="2"/>
      <c r="B406" s="3" t="s">
        <v>35</v>
      </c>
      <c r="C406" s="3" t="s">
        <v>33</v>
      </c>
      <c r="D406" s="3">
        <v>0.33500000000000002</v>
      </c>
      <c r="E406" s="3">
        <v>0.95</v>
      </c>
      <c r="F406" s="3">
        <v>0.95</v>
      </c>
      <c r="G406" s="3">
        <v>0.95</v>
      </c>
      <c r="H406" s="3">
        <v>0.95</v>
      </c>
      <c r="I406" s="3">
        <v>0.95</v>
      </c>
      <c r="J406" s="3">
        <v>0.95</v>
      </c>
      <c r="K406" s="3">
        <v>0.95</v>
      </c>
      <c r="L406" s="3">
        <v>0.95</v>
      </c>
      <c r="M406" s="3">
        <v>0.95</v>
      </c>
      <c r="N406" s="3">
        <v>0.95</v>
      </c>
      <c r="O406" s="3">
        <v>0.95</v>
      </c>
      <c r="P406" s="3">
        <v>0.95</v>
      </c>
      <c r="Q406" s="3">
        <v>0.95</v>
      </c>
    </row>
    <row r="407" spans="1:17" x14ac:dyDescent="0.35">
      <c r="A407" s="2"/>
      <c r="B407" s="3" t="s">
        <v>48</v>
      </c>
      <c r="C407" s="3" t="s">
        <v>33</v>
      </c>
      <c r="D407" s="3">
        <v>0.5</v>
      </c>
      <c r="E407" s="3">
        <v>0.95</v>
      </c>
      <c r="F407" s="3">
        <v>0.95</v>
      </c>
      <c r="G407" s="3">
        <v>0.95</v>
      </c>
      <c r="H407" s="3">
        <v>0.95</v>
      </c>
      <c r="I407" s="3">
        <v>0.95</v>
      </c>
      <c r="J407" s="3">
        <v>0.95</v>
      </c>
      <c r="K407" s="3">
        <v>0.95</v>
      </c>
      <c r="L407" s="3">
        <v>0.95</v>
      </c>
      <c r="M407" s="3">
        <v>0.95</v>
      </c>
      <c r="N407" s="3">
        <v>0.95</v>
      </c>
      <c r="O407" s="3">
        <v>0.95</v>
      </c>
      <c r="P407" s="3">
        <v>0.95</v>
      </c>
      <c r="Q407" s="3">
        <v>0.95</v>
      </c>
    </row>
    <row r="408" spans="1:17" x14ac:dyDescent="0.35">
      <c r="A408" s="2"/>
      <c r="B408" s="3" t="s">
        <v>32</v>
      </c>
      <c r="C408" s="3" t="s">
        <v>33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</row>
    <row r="409" spans="1:17" x14ac:dyDescent="0.35">
      <c r="A409" s="2"/>
      <c r="B409" s="3" t="s">
        <v>36</v>
      </c>
      <c r="C409" s="3" t="s">
        <v>33</v>
      </c>
      <c r="D409" s="3">
        <v>0.33500000000000002</v>
      </c>
      <c r="E409" s="3">
        <v>0.94999999999999984</v>
      </c>
      <c r="F409" s="3">
        <v>0.94999999999999984</v>
      </c>
      <c r="G409" s="3">
        <v>0.94999999999999984</v>
      </c>
      <c r="H409" s="3">
        <v>0.94999999999999984</v>
      </c>
      <c r="I409" s="3">
        <v>0.94999999999999984</v>
      </c>
      <c r="J409" s="3">
        <v>0.94999999999999984</v>
      </c>
      <c r="K409" s="3">
        <v>0.94999999999999984</v>
      </c>
      <c r="L409" s="3">
        <v>0.94999999999999984</v>
      </c>
      <c r="M409" s="3">
        <v>0.94999999999999984</v>
      </c>
      <c r="N409" s="3">
        <v>0.94999999999999984</v>
      </c>
      <c r="O409" s="3">
        <v>0.94999999999999984</v>
      </c>
      <c r="P409" s="3">
        <v>0.94999999999999984</v>
      </c>
      <c r="Q409" s="3">
        <v>0.94999999999999984</v>
      </c>
    </row>
    <row r="410" spans="1:17" x14ac:dyDescent="0.35">
      <c r="A410" s="2"/>
      <c r="B410" s="3" t="s">
        <v>49</v>
      </c>
      <c r="C410" s="3" t="s">
        <v>33</v>
      </c>
      <c r="D410" s="3">
        <v>2.4E-2</v>
      </c>
      <c r="E410" s="3">
        <v>0.28454978370150907</v>
      </c>
      <c r="F410" s="3">
        <v>0.28454978370150907</v>
      </c>
      <c r="G410" s="3">
        <v>0.28454978370150907</v>
      </c>
      <c r="H410" s="3">
        <v>0.28454978370150907</v>
      </c>
      <c r="I410" s="3">
        <v>0.28454978370150907</v>
      </c>
      <c r="J410" s="3">
        <v>0.28454978370150907</v>
      </c>
      <c r="K410" s="3">
        <v>0.28454978370150907</v>
      </c>
      <c r="L410" s="3">
        <v>0.28454978370150907</v>
      </c>
      <c r="M410" s="3">
        <v>0.28454978370150907</v>
      </c>
      <c r="N410" s="3">
        <v>0.28454978370150907</v>
      </c>
      <c r="O410" s="3">
        <v>0.28454978370150907</v>
      </c>
      <c r="P410" s="3">
        <v>0.28454978370150907</v>
      </c>
      <c r="Q410" s="3">
        <v>0.28454978370150907</v>
      </c>
    </row>
    <row r="411" spans="1:17" x14ac:dyDescent="0.35">
      <c r="A411" s="2"/>
      <c r="B411" s="3" t="s">
        <v>46</v>
      </c>
      <c r="C411" s="3" t="s">
        <v>39</v>
      </c>
      <c r="D411" s="3">
        <v>0</v>
      </c>
      <c r="E411" s="3">
        <v>2622341.9247430358</v>
      </c>
      <c r="F411" s="3">
        <v>2622341.9247430358</v>
      </c>
      <c r="G411" s="3">
        <v>2622341.9247430358</v>
      </c>
      <c r="H411" s="3">
        <v>2622341.9247430358</v>
      </c>
      <c r="I411" s="3">
        <v>2622341.9247430358</v>
      </c>
      <c r="J411" s="3">
        <v>2622341.9247430358</v>
      </c>
      <c r="K411" s="3">
        <v>2622341.9247430358</v>
      </c>
      <c r="L411" s="3">
        <v>2622341.9247430358</v>
      </c>
      <c r="M411" s="3">
        <v>2622341.9247430358</v>
      </c>
      <c r="N411" s="3">
        <v>2622341.9247430358</v>
      </c>
      <c r="O411" s="3">
        <v>2622341.9247430358</v>
      </c>
      <c r="P411" s="3">
        <v>2622341.9247430358</v>
      </c>
      <c r="Q411" s="3">
        <v>2622341.9247430358</v>
      </c>
    </row>
    <row r="412" spans="1:17" x14ac:dyDescent="0.35">
      <c r="A412" s="2"/>
      <c r="B412" s="3" t="s">
        <v>47</v>
      </c>
      <c r="C412" s="3" t="s">
        <v>39</v>
      </c>
      <c r="D412" s="3">
        <v>6954.0460828853811</v>
      </c>
      <c r="E412" s="3">
        <v>11539833.56756245</v>
      </c>
      <c r="F412" s="3">
        <v>11539833.56756245</v>
      </c>
      <c r="G412" s="3">
        <v>11539833.56756245</v>
      </c>
      <c r="H412" s="3">
        <v>11539833.56756245</v>
      </c>
      <c r="I412" s="3">
        <v>11539833.56756245</v>
      </c>
      <c r="J412" s="3">
        <v>11539833.56756245</v>
      </c>
      <c r="K412" s="3">
        <v>11539833.56756245</v>
      </c>
      <c r="L412" s="3">
        <v>11539833.56756245</v>
      </c>
      <c r="M412" s="3">
        <v>11539833.56756245</v>
      </c>
      <c r="N412" s="3">
        <v>11539833.56756245</v>
      </c>
      <c r="O412" s="3">
        <v>11539833.56756245</v>
      </c>
      <c r="P412" s="3">
        <v>11539833.56756245</v>
      </c>
      <c r="Q412" s="3">
        <v>11539833.56756245</v>
      </c>
    </row>
    <row r="413" spans="1:17" x14ac:dyDescent="0.35">
      <c r="A413" s="2"/>
      <c r="B413" s="3" t="s">
        <v>34</v>
      </c>
      <c r="C413" s="3" t="s">
        <v>39</v>
      </c>
      <c r="D413" s="3">
        <v>35346.318012556971</v>
      </c>
      <c r="E413" s="3">
        <v>1568765.1646122329</v>
      </c>
      <c r="F413" s="3">
        <v>1568765.1646122329</v>
      </c>
      <c r="G413" s="3">
        <v>1568765.1646122329</v>
      </c>
      <c r="H413" s="3">
        <v>1568765.1646122329</v>
      </c>
      <c r="I413" s="3">
        <v>1568765.1646122329</v>
      </c>
      <c r="J413" s="3">
        <v>1568765.1646122329</v>
      </c>
      <c r="K413" s="3">
        <v>1568765.1646122329</v>
      </c>
      <c r="L413" s="3">
        <v>1568765.1646122329</v>
      </c>
      <c r="M413" s="3">
        <v>1568765.1646122329</v>
      </c>
      <c r="N413" s="3">
        <v>1568765.1646122329</v>
      </c>
      <c r="O413" s="3">
        <v>1568765.1646122329</v>
      </c>
      <c r="P413" s="3">
        <v>1568765.1646122329</v>
      </c>
      <c r="Q413" s="3">
        <v>1568765.1646122329</v>
      </c>
    </row>
    <row r="414" spans="1:17" x14ac:dyDescent="0.35">
      <c r="A414" s="2"/>
      <c r="B414" s="3" t="s">
        <v>38</v>
      </c>
      <c r="C414" s="3" t="s">
        <v>39</v>
      </c>
      <c r="D414" s="3">
        <v>0</v>
      </c>
      <c r="E414" s="3">
        <v>5842074.7633780558</v>
      </c>
      <c r="F414" s="3">
        <v>5842074.7633780558</v>
      </c>
      <c r="G414" s="3">
        <v>5842074.7633780558</v>
      </c>
      <c r="H414" s="3">
        <v>5842074.7633780558</v>
      </c>
      <c r="I414" s="3">
        <v>5842074.7633780558</v>
      </c>
      <c r="J414" s="3">
        <v>5842074.7633780558</v>
      </c>
      <c r="K414" s="3">
        <v>5842074.7633780558</v>
      </c>
      <c r="L414" s="3">
        <v>5842074.7633780558</v>
      </c>
      <c r="M414" s="3">
        <v>5842074.7633780558</v>
      </c>
      <c r="N414" s="3">
        <v>5842074.7633780558</v>
      </c>
      <c r="O414" s="3">
        <v>5842074.7633780558</v>
      </c>
      <c r="P414" s="3">
        <v>5842074.7633780558</v>
      </c>
      <c r="Q414" s="3">
        <v>5842074.7633780558</v>
      </c>
    </row>
    <row r="415" spans="1:17" x14ac:dyDescent="0.35">
      <c r="A415" s="2"/>
      <c r="B415" s="3" t="s">
        <v>37</v>
      </c>
      <c r="C415" s="3" t="s">
        <v>39</v>
      </c>
      <c r="D415" s="3">
        <v>291397.36349090212</v>
      </c>
      <c r="E415" s="3">
        <v>6529565.0974320387</v>
      </c>
      <c r="F415" s="3">
        <v>6529565.0974320387</v>
      </c>
      <c r="G415" s="3">
        <v>6529565.0974320387</v>
      </c>
      <c r="H415" s="3">
        <v>6529565.0974320387</v>
      </c>
      <c r="I415" s="3">
        <v>6529565.0974320387</v>
      </c>
      <c r="J415" s="3">
        <v>6529565.0974320387</v>
      </c>
      <c r="K415" s="3">
        <v>6529565.0974320387</v>
      </c>
      <c r="L415" s="3">
        <v>6529565.0974320387</v>
      </c>
      <c r="M415" s="3">
        <v>6529565.0974320387</v>
      </c>
      <c r="N415" s="3">
        <v>6529565.0974320387</v>
      </c>
      <c r="O415" s="3">
        <v>6529565.0974320387</v>
      </c>
      <c r="P415" s="3">
        <v>6529565.0974320387</v>
      </c>
      <c r="Q415" s="3">
        <v>6529565.0974320387</v>
      </c>
    </row>
    <row r="416" spans="1:17" x14ac:dyDescent="0.35">
      <c r="A416" s="2"/>
      <c r="B416" s="3" t="s">
        <v>35</v>
      </c>
      <c r="C416" s="3" t="s">
        <v>39</v>
      </c>
      <c r="D416" s="3">
        <v>112800.74492041281</v>
      </c>
      <c r="E416" s="3">
        <v>1968304.6957056399</v>
      </c>
      <c r="F416" s="3">
        <v>1968304.6957056399</v>
      </c>
      <c r="G416" s="3">
        <v>1968304.6957056399</v>
      </c>
      <c r="H416" s="3">
        <v>1968304.6957056399</v>
      </c>
      <c r="I416" s="3">
        <v>1968304.6957056399</v>
      </c>
      <c r="J416" s="3">
        <v>1968304.6957056399</v>
      </c>
      <c r="K416" s="3">
        <v>1968304.6957056399</v>
      </c>
      <c r="L416" s="3">
        <v>1968304.6957056399</v>
      </c>
      <c r="M416" s="3">
        <v>1968304.6957056399</v>
      </c>
      <c r="N416" s="3">
        <v>1968304.6957056399</v>
      </c>
      <c r="O416" s="3">
        <v>1968304.6957056399</v>
      </c>
      <c r="P416" s="3">
        <v>1968304.6957056399</v>
      </c>
      <c r="Q416" s="3">
        <v>1968304.6957056399</v>
      </c>
    </row>
    <row r="417" spans="1:17" x14ac:dyDescent="0.35">
      <c r="A417" s="2"/>
      <c r="B417" s="3" t="s">
        <v>48</v>
      </c>
      <c r="C417" s="3" t="s">
        <v>39</v>
      </c>
      <c r="D417" s="3">
        <v>1969314.8963232171</v>
      </c>
      <c r="E417" s="3">
        <v>5083650.0806021383</v>
      </c>
      <c r="F417" s="3">
        <v>5083650.0806021383</v>
      </c>
      <c r="G417" s="3">
        <v>5083650.0806021383</v>
      </c>
      <c r="H417" s="3">
        <v>5083650.0806021383</v>
      </c>
      <c r="I417" s="3">
        <v>5083650.0806021383</v>
      </c>
      <c r="J417" s="3">
        <v>5083650.0806021383</v>
      </c>
      <c r="K417" s="3">
        <v>5083650.0806021383</v>
      </c>
      <c r="L417" s="3">
        <v>5083650.0806021383</v>
      </c>
      <c r="M417" s="3">
        <v>5083650.0806021383</v>
      </c>
      <c r="N417" s="3">
        <v>5083650.0806021383</v>
      </c>
      <c r="O417" s="3">
        <v>5083650.0806021383</v>
      </c>
      <c r="P417" s="3">
        <v>5083650.0806021383</v>
      </c>
      <c r="Q417" s="3">
        <v>5083650.0806021383</v>
      </c>
    </row>
    <row r="418" spans="1:17" x14ac:dyDescent="0.35">
      <c r="A418" s="2"/>
      <c r="B418" s="3" t="s">
        <v>32</v>
      </c>
      <c r="C418" s="3" t="s">
        <v>39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</row>
    <row r="419" spans="1:17" x14ac:dyDescent="0.35">
      <c r="A419" s="2"/>
      <c r="B419" s="3" t="s">
        <v>36</v>
      </c>
      <c r="C419" s="3" t="s">
        <v>39</v>
      </c>
      <c r="D419" s="3">
        <v>784521.70687749097</v>
      </c>
      <c r="E419" s="3">
        <v>12482524.60077114</v>
      </c>
      <c r="F419" s="3">
        <v>12482524.60077114</v>
      </c>
      <c r="G419" s="3">
        <v>12482524.60077114</v>
      </c>
      <c r="H419" s="3">
        <v>12482524.60077114</v>
      </c>
      <c r="I419" s="3">
        <v>12482524.60077114</v>
      </c>
      <c r="J419" s="3">
        <v>12482524.60077114</v>
      </c>
      <c r="K419" s="3">
        <v>12482524.60077114</v>
      </c>
      <c r="L419" s="3">
        <v>12482524.60077114</v>
      </c>
      <c r="M419" s="3">
        <v>12482524.60077114</v>
      </c>
      <c r="N419" s="3">
        <v>12482524.60077114</v>
      </c>
      <c r="O419" s="3">
        <v>12482524.60077114</v>
      </c>
      <c r="P419" s="3">
        <v>12482524.60077114</v>
      </c>
      <c r="Q419" s="3">
        <v>12482524.60077114</v>
      </c>
    </row>
    <row r="420" spans="1:17" x14ac:dyDescent="0.35">
      <c r="A420" s="2"/>
      <c r="B420" s="3" t="s">
        <v>49</v>
      </c>
      <c r="C420" s="3" t="s">
        <v>39</v>
      </c>
      <c r="D420" s="3">
        <v>1706050.411081834</v>
      </c>
      <c r="E420" s="3">
        <v>20227344.810716931</v>
      </c>
      <c r="F420" s="3">
        <v>20227344.810716931</v>
      </c>
      <c r="G420" s="3">
        <v>20227344.810716931</v>
      </c>
      <c r="H420" s="3">
        <v>20227344.810716931</v>
      </c>
      <c r="I420" s="3">
        <v>20227344.810716931</v>
      </c>
      <c r="J420" s="3">
        <v>20227344.810716931</v>
      </c>
      <c r="K420" s="3">
        <v>20227344.810716931</v>
      </c>
      <c r="L420" s="3">
        <v>20227344.810716931</v>
      </c>
      <c r="M420" s="3">
        <v>20227344.810716931</v>
      </c>
      <c r="N420" s="3">
        <v>20227344.810716931</v>
      </c>
      <c r="O420" s="3">
        <v>20227344.810716931</v>
      </c>
      <c r="P420" s="3">
        <v>20227344.810716931</v>
      </c>
      <c r="Q420" s="3">
        <v>20227344.810716931</v>
      </c>
    </row>
    <row r="421" spans="1:17" x14ac:dyDescent="0.35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35">
      <c r="A422" s="2" t="s">
        <v>24</v>
      </c>
      <c r="B422" s="3" t="s">
        <v>46</v>
      </c>
      <c r="C422" s="3" t="s">
        <v>33</v>
      </c>
      <c r="D422" s="3">
        <v>0</v>
      </c>
      <c r="E422" s="3">
        <v>0.18158417890910289</v>
      </c>
      <c r="F422" s="3">
        <v>0.18158417890910289</v>
      </c>
      <c r="G422" s="3">
        <v>0.18158417890910289</v>
      </c>
      <c r="H422" s="3">
        <v>0.18158417890910289</v>
      </c>
      <c r="I422" s="3">
        <v>0.18158417890910289</v>
      </c>
      <c r="J422" s="3">
        <v>0.18158417890910289</v>
      </c>
      <c r="K422" s="3">
        <v>0.18158417890910289</v>
      </c>
      <c r="L422" s="3">
        <v>0.18158417890910289</v>
      </c>
      <c r="M422" s="3">
        <v>0.18158417890910289</v>
      </c>
      <c r="N422" s="3">
        <v>0.18158417890910289</v>
      </c>
      <c r="O422" s="3">
        <v>0.18158417890910289</v>
      </c>
      <c r="P422" s="3">
        <v>0.18158417890910289</v>
      </c>
      <c r="Q422" s="3">
        <v>0.18158417890910289</v>
      </c>
    </row>
    <row r="423" spans="1:17" x14ac:dyDescent="0.35">
      <c r="A423" s="2"/>
      <c r="B423" s="3" t="s">
        <v>47</v>
      </c>
      <c r="C423" s="3" t="s">
        <v>33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</row>
    <row r="424" spans="1:17" x14ac:dyDescent="0.35">
      <c r="A424" s="2"/>
      <c r="B424" s="3" t="s">
        <v>34</v>
      </c>
      <c r="C424" s="3" t="s">
        <v>33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</row>
    <row r="425" spans="1:17" x14ac:dyDescent="0.35">
      <c r="A425" s="2"/>
      <c r="B425" s="3" t="s">
        <v>38</v>
      </c>
      <c r="C425" s="3" t="s">
        <v>33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</row>
    <row r="426" spans="1:17" x14ac:dyDescent="0.35">
      <c r="A426" s="2"/>
      <c r="B426" s="3" t="s">
        <v>37</v>
      </c>
      <c r="C426" s="3" t="s">
        <v>33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</row>
    <row r="427" spans="1:17" x14ac:dyDescent="0.35">
      <c r="A427" s="2"/>
      <c r="B427" s="3" t="s">
        <v>35</v>
      </c>
      <c r="C427" s="3" t="s">
        <v>33</v>
      </c>
      <c r="D427" s="3">
        <v>0.40699999999999997</v>
      </c>
      <c r="E427" s="3">
        <v>0.40699999999999997</v>
      </c>
      <c r="F427" s="3">
        <v>0.40699999999999997</v>
      </c>
      <c r="G427" s="3">
        <v>0.40699999999999997</v>
      </c>
      <c r="H427" s="3">
        <v>0.40699999999999997</v>
      </c>
      <c r="I427" s="3">
        <v>0.40699999999999997</v>
      </c>
      <c r="J427" s="3">
        <v>0.40699999999999997</v>
      </c>
      <c r="K427" s="3">
        <v>0.40699999999999997</v>
      </c>
      <c r="L427" s="3">
        <v>0.40699999999999997</v>
      </c>
      <c r="M427" s="3">
        <v>0.40699999999999997</v>
      </c>
      <c r="N427" s="3">
        <v>0.40699999999999997</v>
      </c>
      <c r="O427" s="3">
        <v>0.40699999999999997</v>
      </c>
      <c r="P427" s="3">
        <v>0.40699999999999997</v>
      </c>
      <c r="Q427" s="3">
        <v>0.40699999999999997</v>
      </c>
    </row>
    <row r="428" spans="1:17" x14ac:dyDescent="0.35">
      <c r="A428" s="2"/>
      <c r="B428" s="3" t="s">
        <v>48</v>
      </c>
      <c r="C428" s="3" t="s">
        <v>33</v>
      </c>
      <c r="D428" s="3">
        <v>0.5</v>
      </c>
      <c r="E428" s="3">
        <v>0.5</v>
      </c>
      <c r="F428" s="3">
        <v>0.5</v>
      </c>
      <c r="G428" s="3">
        <v>0.5</v>
      </c>
      <c r="H428" s="3">
        <v>0.5</v>
      </c>
      <c r="I428" s="3">
        <v>0.5</v>
      </c>
      <c r="J428" s="3">
        <v>0.5</v>
      </c>
      <c r="K428" s="3">
        <v>0.5</v>
      </c>
      <c r="L428" s="3">
        <v>0.5</v>
      </c>
      <c r="M428" s="3">
        <v>0.5</v>
      </c>
      <c r="N428" s="3">
        <v>0.5</v>
      </c>
      <c r="O428" s="3">
        <v>0.5</v>
      </c>
      <c r="P428" s="3">
        <v>0.5</v>
      </c>
      <c r="Q428" s="3">
        <v>0.5</v>
      </c>
    </row>
    <row r="429" spans="1:17" x14ac:dyDescent="0.35">
      <c r="A429" s="2"/>
      <c r="B429" s="3" t="s">
        <v>32</v>
      </c>
      <c r="C429" s="3" t="s">
        <v>33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</row>
    <row r="430" spans="1:17" x14ac:dyDescent="0.35">
      <c r="A430" s="2"/>
      <c r="B430" s="3" t="s">
        <v>36</v>
      </c>
      <c r="C430" s="3" t="s">
        <v>33</v>
      </c>
      <c r="D430" s="3">
        <v>0.40699999999999997</v>
      </c>
      <c r="E430" s="3">
        <v>0.40699999999999997</v>
      </c>
      <c r="F430" s="3">
        <v>0.40699999999999997</v>
      </c>
      <c r="G430" s="3">
        <v>0.40699999999999997</v>
      </c>
      <c r="H430" s="3">
        <v>0.40699999999999997</v>
      </c>
      <c r="I430" s="3">
        <v>0.40699999999999997</v>
      </c>
      <c r="J430" s="3">
        <v>0.40699999999999997</v>
      </c>
      <c r="K430" s="3">
        <v>0.40699999999999997</v>
      </c>
      <c r="L430" s="3">
        <v>0.40699999999999997</v>
      </c>
      <c r="M430" s="3">
        <v>0.40699999999999997</v>
      </c>
      <c r="N430" s="3">
        <v>0.40699999999999997</v>
      </c>
      <c r="O430" s="3">
        <v>0.40699999999999997</v>
      </c>
      <c r="P430" s="3">
        <v>0.40699999999999997</v>
      </c>
      <c r="Q430" s="3">
        <v>0.40699999999999997</v>
      </c>
    </row>
    <row r="431" spans="1:17" x14ac:dyDescent="0.35">
      <c r="A431" s="2"/>
      <c r="B431" s="3" t="s">
        <v>49</v>
      </c>
      <c r="C431" s="3" t="s">
        <v>33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</row>
    <row r="432" spans="1:17" x14ac:dyDescent="0.35">
      <c r="A432" s="2"/>
      <c r="B432" s="3" t="s">
        <v>46</v>
      </c>
      <c r="C432" s="3" t="s">
        <v>39</v>
      </c>
      <c r="D432" s="3">
        <v>0</v>
      </c>
      <c r="E432" s="3">
        <v>5325119.5565366307</v>
      </c>
      <c r="F432" s="3">
        <v>5325119.5565366307</v>
      </c>
      <c r="G432" s="3">
        <v>5325119.5565366307</v>
      </c>
      <c r="H432" s="3">
        <v>5325119.5565366307</v>
      </c>
      <c r="I432" s="3">
        <v>5325119.5565366307</v>
      </c>
      <c r="J432" s="3">
        <v>5325119.5565366307</v>
      </c>
      <c r="K432" s="3">
        <v>5325119.5565366307</v>
      </c>
      <c r="L432" s="3">
        <v>5325119.5565366307</v>
      </c>
      <c r="M432" s="3">
        <v>5325119.5565366307</v>
      </c>
      <c r="N432" s="3">
        <v>5325119.5565366307</v>
      </c>
      <c r="O432" s="3">
        <v>5325119.5565366307</v>
      </c>
      <c r="P432" s="3">
        <v>5325119.5565366307</v>
      </c>
      <c r="Q432" s="3">
        <v>5325119.5565366307</v>
      </c>
    </row>
    <row r="433" spans="1:17" x14ac:dyDescent="0.35">
      <c r="A433" s="2"/>
      <c r="B433" s="3" t="s">
        <v>47</v>
      </c>
      <c r="C433" s="3" t="s">
        <v>39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</row>
    <row r="434" spans="1:17" x14ac:dyDescent="0.35">
      <c r="A434" s="2"/>
      <c r="B434" s="3" t="s">
        <v>34</v>
      </c>
      <c r="C434" s="3" t="s">
        <v>39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</row>
    <row r="435" spans="1:17" x14ac:dyDescent="0.35">
      <c r="A435" s="2"/>
      <c r="B435" s="3" t="s">
        <v>38</v>
      </c>
      <c r="C435" s="3" t="s">
        <v>39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</row>
    <row r="436" spans="1:17" x14ac:dyDescent="0.35">
      <c r="A436" s="2"/>
      <c r="B436" s="3" t="s">
        <v>37</v>
      </c>
      <c r="C436" s="3" t="s">
        <v>39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</row>
    <row r="437" spans="1:17" x14ac:dyDescent="0.35">
      <c r="A437" s="2"/>
      <c r="B437" s="3" t="s">
        <v>35</v>
      </c>
      <c r="C437" s="3" t="s">
        <v>39</v>
      </c>
      <c r="D437" s="3">
        <v>55411675.954931729</v>
      </c>
      <c r="E437" s="3">
        <v>55411675.954931729</v>
      </c>
      <c r="F437" s="3">
        <v>55411675.954931729</v>
      </c>
      <c r="G437" s="3">
        <v>55411675.954931729</v>
      </c>
      <c r="H437" s="3">
        <v>55411675.954931729</v>
      </c>
      <c r="I437" s="3">
        <v>55411675.954931729</v>
      </c>
      <c r="J437" s="3">
        <v>55411675.954931729</v>
      </c>
      <c r="K437" s="3">
        <v>55411675.954931729</v>
      </c>
      <c r="L437" s="3">
        <v>55411675.954931729</v>
      </c>
      <c r="M437" s="3">
        <v>55411675.954931729</v>
      </c>
      <c r="N437" s="3">
        <v>55411675.954931729</v>
      </c>
      <c r="O437" s="3">
        <v>55411675.954931729</v>
      </c>
      <c r="P437" s="3">
        <v>55411675.954931729</v>
      </c>
      <c r="Q437" s="3">
        <v>55411675.954931729</v>
      </c>
    </row>
    <row r="438" spans="1:17" x14ac:dyDescent="0.35">
      <c r="A438" s="2"/>
      <c r="B438" s="3" t="s">
        <v>48</v>
      </c>
      <c r="C438" s="3" t="s">
        <v>39</v>
      </c>
      <c r="D438" s="3">
        <v>319900565.1187548</v>
      </c>
      <c r="E438" s="3">
        <v>319900565.1187548</v>
      </c>
      <c r="F438" s="3">
        <v>319900565.1187548</v>
      </c>
      <c r="G438" s="3">
        <v>319900565.1187548</v>
      </c>
      <c r="H438" s="3">
        <v>319900565.1187548</v>
      </c>
      <c r="I438" s="3">
        <v>319900565.1187548</v>
      </c>
      <c r="J438" s="3">
        <v>319900565.1187548</v>
      </c>
      <c r="K438" s="3">
        <v>319900565.1187548</v>
      </c>
      <c r="L438" s="3">
        <v>319900565.1187548</v>
      </c>
      <c r="M438" s="3">
        <v>319900565.1187548</v>
      </c>
      <c r="N438" s="3">
        <v>319900565.1187548</v>
      </c>
      <c r="O438" s="3">
        <v>319900565.1187548</v>
      </c>
      <c r="P438" s="3">
        <v>319900565.1187548</v>
      </c>
      <c r="Q438" s="3">
        <v>319900565.1187548</v>
      </c>
    </row>
    <row r="439" spans="1:17" x14ac:dyDescent="0.35">
      <c r="A439" s="2"/>
      <c r="B439" s="3" t="s">
        <v>32</v>
      </c>
      <c r="C439" s="3" t="s">
        <v>39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</row>
    <row r="440" spans="1:17" x14ac:dyDescent="0.35">
      <c r="A440" s="2"/>
      <c r="B440" s="3" t="s">
        <v>36</v>
      </c>
      <c r="C440" s="3" t="s">
        <v>39</v>
      </c>
      <c r="D440" s="3">
        <v>6308890.1764303222</v>
      </c>
      <c r="E440" s="3">
        <v>6308890.1764303222</v>
      </c>
      <c r="F440" s="3">
        <v>6308890.1764303222</v>
      </c>
      <c r="G440" s="3">
        <v>6308890.1764303222</v>
      </c>
      <c r="H440" s="3">
        <v>6308890.1764303222</v>
      </c>
      <c r="I440" s="3">
        <v>6308890.1764303222</v>
      </c>
      <c r="J440" s="3">
        <v>6308890.1764303222</v>
      </c>
      <c r="K440" s="3">
        <v>6308890.1764303222</v>
      </c>
      <c r="L440" s="3">
        <v>6308890.1764303222</v>
      </c>
      <c r="M440" s="3">
        <v>6308890.1764303222</v>
      </c>
      <c r="N440" s="3">
        <v>6308890.1764303222</v>
      </c>
      <c r="O440" s="3">
        <v>6308890.1764303222</v>
      </c>
      <c r="P440" s="3">
        <v>6308890.1764303222</v>
      </c>
      <c r="Q440" s="3">
        <v>6308890.1764303222</v>
      </c>
    </row>
    <row r="441" spans="1:17" x14ac:dyDescent="0.35">
      <c r="A441" s="2"/>
      <c r="B441" s="3" t="s">
        <v>49</v>
      </c>
      <c r="C441" s="3" t="s">
        <v>39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</row>
    <row r="442" spans="1:17" x14ac:dyDescent="0.35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35">
      <c r="A443" s="2" t="s">
        <v>25</v>
      </c>
      <c r="B443" s="3" t="s">
        <v>46</v>
      </c>
      <c r="C443" s="3" t="s">
        <v>33</v>
      </c>
      <c r="D443" s="3">
        <v>0</v>
      </c>
      <c r="E443" s="3">
        <v>0.95</v>
      </c>
      <c r="F443" s="3">
        <v>0.95</v>
      </c>
      <c r="G443" s="3">
        <v>0.95</v>
      </c>
      <c r="H443" s="3">
        <v>0.95</v>
      </c>
      <c r="I443" s="3">
        <v>0.95</v>
      </c>
      <c r="J443" s="3">
        <v>0.95</v>
      </c>
      <c r="K443" s="3">
        <v>0.95</v>
      </c>
      <c r="L443" s="3">
        <v>0.95</v>
      </c>
      <c r="M443" s="3">
        <v>0.95</v>
      </c>
      <c r="N443" s="3">
        <v>0.95</v>
      </c>
      <c r="O443" s="3">
        <v>0.95</v>
      </c>
      <c r="P443" s="3">
        <v>0.95</v>
      </c>
      <c r="Q443" s="3">
        <v>0.95</v>
      </c>
    </row>
    <row r="444" spans="1:17" x14ac:dyDescent="0.35">
      <c r="A444" s="2"/>
      <c r="B444" s="3" t="s">
        <v>47</v>
      </c>
      <c r="C444" s="3" t="s">
        <v>33</v>
      </c>
      <c r="D444" s="3">
        <v>0.50700000000000001</v>
      </c>
      <c r="E444" s="3">
        <v>0.95000000000000018</v>
      </c>
      <c r="F444" s="3">
        <v>0.95000000000000018</v>
      </c>
      <c r="G444" s="3">
        <v>0.95000000000000018</v>
      </c>
      <c r="H444" s="3">
        <v>0.95000000000000018</v>
      </c>
      <c r="I444" s="3">
        <v>0.95000000000000018</v>
      </c>
      <c r="J444" s="3">
        <v>0.95000000000000018</v>
      </c>
      <c r="K444" s="3">
        <v>0.95000000000000018</v>
      </c>
      <c r="L444" s="3">
        <v>0.95000000000000018</v>
      </c>
      <c r="M444" s="3">
        <v>0.95000000000000018</v>
      </c>
      <c r="N444" s="3">
        <v>0.95000000000000018</v>
      </c>
      <c r="O444" s="3">
        <v>0.95000000000000018</v>
      </c>
      <c r="P444" s="3">
        <v>0.95000000000000018</v>
      </c>
      <c r="Q444" s="3">
        <v>0.95000000000000018</v>
      </c>
    </row>
    <row r="445" spans="1:17" x14ac:dyDescent="0.35">
      <c r="A445" s="2"/>
      <c r="B445" s="3" t="s">
        <v>34</v>
      </c>
      <c r="C445" s="3" t="s">
        <v>33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</row>
    <row r="446" spans="1:17" x14ac:dyDescent="0.35">
      <c r="A446" s="2"/>
      <c r="B446" s="3" t="s">
        <v>38</v>
      </c>
      <c r="C446" s="3" t="s">
        <v>33</v>
      </c>
      <c r="D446" s="3">
        <v>0</v>
      </c>
      <c r="E446" s="3">
        <v>0.95</v>
      </c>
      <c r="F446" s="3">
        <v>0.95</v>
      </c>
      <c r="G446" s="3">
        <v>0.95</v>
      </c>
      <c r="H446" s="3">
        <v>0.95</v>
      </c>
      <c r="I446" s="3">
        <v>0.95</v>
      </c>
      <c r="J446" s="3">
        <v>0.95</v>
      </c>
      <c r="K446" s="3">
        <v>0.95</v>
      </c>
      <c r="L446" s="3">
        <v>0.95</v>
      </c>
      <c r="M446" s="3">
        <v>0.95</v>
      </c>
      <c r="N446" s="3">
        <v>0.95</v>
      </c>
      <c r="O446" s="3">
        <v>0.95</v>
      </c>
      <c r="P446" s="3">
        <v>0.95</v>
      </c>
      <c r="Q446" s="3">
        <v>0.95</v>
      </c>
    </row>
    <row r="447" spans="1:17" x14ac:dyDescent="0.35">
      <c r="A447" s="2"/>
      <c r="B447" s="3" t="s">
        <v>37</v>
      </c>
      <c r="C447" s="3" t="s">
        <v>33</v>
      </c>
      <c r="D447" s="3">
        <v>0.95</v>
      </c>
      <c r="E447" s="3">
        <v>0.95</v>
      </c>
      <c r="F447" s="3">
        <v>0.95</v>
      </c>
      <c r="G447" s="3">
        <v>0.95</v>
      </c>
      <c r="H447" s="3">
        <v>0.95</v>
      </c>
      <c r="I447" s="3">
        <v>0.95</v>
      </c>
      <c r="J447" s="3">
        <v>0.95</v>
      </c>
      <c r="K447" s="3">
        <v>0.95</v>
      </c>
      <c r="L447" s="3">
        <v>0.95</v>
      </c>
      <c r="M447" s="3">
        <v>0.95</v>
      </c>
      <c r="N447" s="3">
        <v>0.95</v>
      </c>
      <c r="O447" s="3">
        <v>0.95</v>
      </c>
      <c r="P447" s="3">
        <v>0.95</v>
      </c>
      <c r="Q447" s="3">
        <v>0.95</v>
      </c>
    </row>
    <row r="448" spans="1:17" x14ac:dyDescent="0.35">
      <c r="A448" s="2"/>
      <c r="B448" s="3" t="s">
        <v>35</v>
      </c>
      <c r="C448" s="3" t="s">
        <v>33</v>
      </c>
      <c r="D448" s="3">
        <v>0.48699999999999999</v>
      </c>
      <c r="E448" s="3">
        <v>0.95000000000000007</v>
      </c>
      <c r="F448" s="3">
        <v>0.95000000000000007</v>
      </c>
      <c r="G448" s="3">
        <v>0.95000000000000007</v>
      </c>
      <c r="H448" s="3">
        <v>0.95000000000000007</v>
      </c>
      <c r="I448" s="3">
        <v>0.95000000000000007</v>
      </c>
      <c r="J448" s="3">
        <v>0.95000000000000007</v>
      </c>
      <c r="K448" s="3">
        <v>0.95000000000000007</v>
      </c>
      <c r="L448" s="3">
        <v>0.95000000000000007</v>
      </c>
      <c r="M448" s="3">
        <v>0.95000000000000007</v>
      </c>
      <c r="N448" s="3">
        <v>0.95000000000000007</v>
      </c>
      <c r="O448" s="3">
        <v>0.95000000000000007</v>
      </c>
      <c r="P448" s="3">
        <v>0.95000000000000007</v>
      </c>
      <c r="Q448" s="3">
        <v>0.95000000000000007</v>
      </c>
    </row>
    <row r="449" spans="1:17" x14ac:dyDescent="0.35">
      <c r="A449" s="2"/>
      <c r="B449" s="3" t="s">
        <v>48</v>
      </c>
      <c r="C449" s="3" t="s">
        <v>33</v>
      </c>
      <c r="D449" s="3">
        <v>0.5</v>
      </c>
      <c r="E449" s="3">
        <v>0.52018443327868447</v>
      </c>
      <c r="F449" s="3">
        <v>0.52018443327868447</v>
      </c>
      <c r="G449" s="3">
        <v>0.52018443327868447</v>
      </c>
      <c r="H449" s="3">
        <v>0.52018443327868447</v>
      </c>
      <c r="I449" s="3">
        <v>0.52018443327868447</v>
      </c>
      <c r="J449" s="3">
        <v>0.52018443327868447</v>
      </c>
      <c r="K449" s="3">
        <v>0.52018443327868447</v>
      </c>
      <c r="L449" s="3">
        <v>0.52018443327868447</v>
      </c>
      <c r="M449" s="3">
        <v>0.52018443327868447</v>
      </c>
      <c r="N449" s="3">
        <v>0.52018443327868447</v>
      </c>
      <c r="O449" s="3">
        <v>0.52018443327868447</v>
      </c>
      <c r="P449" s="3">
        <v>0.52018443327868447</v>
      </c>
      <c r="Q449" s="3">
        <v>0.52018443327868447</v>
      </c>
    </row>
    <row r="450" spans="1:17" x14ac:dyDescent="0.35">
      <c r="A450" s="2"/>
      <c r="B450" s="3" t="s">
        <v>32</v>
      </c>
      <c r="C450" s="3" t="s">
        <v>33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</row>
    <row r="451" spans="1:17" x14ac:dyDescent="0.35">
      <c r="A451" s="2"/>
      <c r="B451" s="3" t="s">
        <v>36</v>
      </c>
      <c r="C451" s="3" t="s">
        <v>33</v>
      </c>
      <c r="D451" s="3">
        <v>0.48699999999999999</v>
      </c>
      <c r="E451" s="3">
        <v>0.51081996916278949</v>
      </c>
      <c r="F451" s="3">
        <v>0.51081996916278949</v>
      </c>
      <c r="G451" s="3">
        <v>0.51081996916278949</v>
      </c>
      <c r="H451" s="3">
        <v>0.51081996916278949</v>
      </c>
      <c r="I451" s="3">
        <v>0.51081996916278949</v>
      </c>
      <c r="J451" s="3">
        <v>0.51081996916278949</v>
      </c>
      <c r="K451" s="3">
        <v>0.51081996916278949</v>
      </c>
      <c r="L451" s="3">
        <v>0.51081996916278949</v>
      </c>
      <c r="M451" s="3">
        <v>0.51081996916278949</v>
      </c>
      <c r="N451" s="3">
        <v>0.51081996916278949</v>
      </c>
      <c r="O451" s="3">
        <v>0.51081996916278949</v>
      </c>
      <c r="P451" s="3">
        <v>0.51081996916278949</v>
      </c>
      <c r="Q451" s="3">
        <v>0.51081996916278949</v>
      </c>
    </row>
    <row r="452" spans="1:17" x14ac:dyDescent="0.35">
      <c r="A452" s="2"/>
      <c r="B452" s="3" t="s">
        <v>49</v>
      </c>
      <c r="C452" s="3" t="s">
        <v>33</v>
      </c>
      <c r="D452" s="3">
        <v>0</v>
      </c>
      <c r="E452" s="3">
        <v>2.8539220217856771E-3</v>
      </c>
      <c r="F452" s="3">
        <v>2.8539220217856771E-3</v>
      </c>
      <c r="G452" s="3">
        <v>2.8539220217856771E-3</v>
      </c>
      <c r="H452" s="3">
        <v>2.8539220217856771E-3</v>
      </c>
      <c r="I452" s="3">
        <v>2.8539220217856771E-3</v>
      </c>
      <c r="J452" s="3">
        <v>2.8539220217856771E-3</v>
      </c>
      <c r="K452" s="3">
        <v>2.8539220217856771E-3</v>
      </c>
      <c r="L452" s="3">
        <v>2.8539220217856771E-3</v>
      </c>
      <c r="M452" s="3">
        <v>2.8539220217856771E-3</v>
      </c>
      <c r="N452" s="3">
        <v>2.8539220217856771E-3</v>
      </c>
      <c r="O452" s="3">
        <v>2.8539220217856771E-3</v>
      </c>
      <c r="P452" s="3">
        <v>2.8539220217856771E-3</v>
      </c>
      <c r="Q452" s="3">
        <v>2.8539220217856771E-3</v>
      </c>
    </row>
    <row r="453" spans="1:17" x14ac:dyDescent="0.35">
      <c r="A453" s="2"/>
      <c r="B453" s="3" t="s">
        <v>46</v>
      </c>
      <c r="C453" s="3" t="s">
        <v>39</v>
      </c>
      <c r="D453" s="3">
        <v>0</v>
      </c>
      <c r="E453" s="3">
        <v>520024.46865388902</v>
      </c>
      <c r="F453" s="3">
        <v>520024.46865388902</v>
      </c>
      <c r="G453" s="3">
        <v>520024.46865388902</v>
      </c>
      <c r="H453" s="3">
        <v>520024.46865388902</v>
      </c>
      <c r="I453" s="3">
        <v>520024.46865388902</v>
      </c>
      <c r="J453" s="3">
        <v>520024.46865388902</v>
      </c>
      <c r="K453" s="3">
        <v>520024.46865388902</v>
      </c>
      <c r="L453" s="3">
        <v>520024.46865388902</v>
      </c>
      <c r="M453" s="3">
        <v>520024.46865388902</v>
      </c>
      <c r="N453" s="3">
        <v>520024.46865388902</v>
      </c>
      <c r="O453" s="3">
        <v>520024.46865388902</v>
      </c>
      <c r="P453" s="3">
        <v>520024.46865388902</v>
      </c>
      <c r="Q453" s="3">
        <v>520024.46865388902</v>
      </c>
    </row>
    <row r="454" spans="1:17" x14ac:dyDescent="0.35">
      <c r="A454" s="2"/>
      <c r="B454" s="3" t="s">
        <v>47</v>
      </c>
      <c r="C454" s="3" t="s">
        <v>39</v>
      </c>
      <c r="D454" s="3">
        <v>96659.423301564195</v>
      </c>
      <c r="E454" s="3">
        <v>213835.41699929809</v>
      </c>
      <c r="F454" s="3">
        <v>213835.41699929809</v>
      </c>
      <c r="G454" s="3">
        <v>213835.41699929809</v>
      </c>
      <c r="H454" s="3">
        <v>213835.41699929809</v>
      </c>
      <c r="I454" s="3">
        <v>213835.41699929809</v>
      </c>
      <c r="J454" s="3">
        <v>213835.41699929809</v>
      </c>
      <c r="K454" s="3">
        <v>213835.41699929809</v>
      </c>
      <c r="L454" s="3">
        <v>213835.41699929809</v>
      </c>
      <c r="M454" s="3">
        <v>213835.41699929809</v>
      </c>
      <c r="N454" s="3">
        <v>213835.41699929809</v>
      </c>
      <c r="O454" s="3">
        <v>213835.41699929809</v>
      </c>
      <c r="P454" s="3">
        <v>213835.41699929809</v>
      </c>
      <c r="Q454" s="3">
        <v>213835.41699929809</v>
      </c>
    </row>
    <row r="455" spans="1:17" x14ac:dyDescent="0.35">
      <c r="A455" s="2"/>
      <c r="B455" s="3" t="s">
        <v>34</v>
      </c>
      <c r="C455" s="3" t="s">
        <v>39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</row>
    <row r="456" spans="1:17" x14ac:dyDescent="0.35">
      <c r="A456" s="2"/>
      <c r="B456" s="3" t="s">
        <v>38</v>
      </c>
      <c r="C456" s="3" t="s">
        <v>39</v>
      </c>
      <c r="D456" s="3">
        <v>0</v>
      </c>
      <c r="E456" s="3">
        <v>504451.64438096789</v>
      </c>
      <c r="F456" s="3">
        <v>504451.64438096789</v>
      </c>
      <c r="G456" s="3">
        <v>504451.64438096789</v>
      </c>
      <c r="H456" s="3">
        <v>504451.64438096789</v>
      </c>
      <c r="I456" s="3">
        <v>504451.64438096789</v>
      </c>
      <c r="J456" s="3">
        <v>504451.64438096789</v>
      </c>
      <c r="K456" s="3">
        <v>504451.64438096789</v>
      </c>
      <c r="L456" s="3">
        <v>504451.64438096789</v>
      </c>
      <c r="M456" s="3">
        <v>504451.64438096789</v>
      </c>
      <c r="N456" s="3">
        <v>504451.64438096789</v>
      </c>
      <c r="O456" s="3">
        <v>504451.64438096789</v>
      </c>
      <c r="P456" s="3">
        <v>504451.64438096789</v>
      </c>
      <c r="Q456" s="3">
        <v>504451.64438096789</v>
      </c>
    </row>
    <row r="457" spans="1:17" x14ac:dyDescent="0.35">
      <c r="A457" s="2"/>
      <c r="B457" s="3" t="s">
        <v>37</v>
      </c>
      <c r="C457" s="3" t="s">
        <v>39</v>
      </c>
      <c r="D457" s="3">
        <v>464337.0215132134</v>
      </c>
      <c r="E457" s="3">
        <v>535679.49850351375</v>
      </c>
      <c r="F457" s="3">
        <v>535679.49850351375</v>
      </c>
      <c r="G457" s="3">
        <v>535679.49850351375</v>
      </c>
      <c r="H457" s="3">
        <v>535679.49850351375</v>
      </c>
      <c r="I457" s="3">
        <v>535679.49850351375</v>
      </c>
      <c r="J457" s="3">
        <v>535679.49850351375</v>
      </c>
      <c r="K457" s="3">
        <v>535679.49850351375</v>
      </c>
      <c r="L457" s="3">
        <v>535679.49850351375</v>
      </c>
      <c r="M457" s="3">
        <v>535679.49850351375</v>
      </c>
      <c r="N457" s="3">
        <v>535679.49850351375</v>
      </c>
      <c r="O457" s="3">
        <v>535679.49850351375</v>
      </c>
      <c r="P457" s="3">
        <v>535679.49850351375</v>
      </c>
      <c r="Q457" s="3">
        <v>535679.49850351375</v>
      </c>
    </row>
    <row r="458" spans="1:17" x14ac:dyDescent="0.35">
      <c r="A458" s="2"/>
      <c r="B458" s="3" t="s">
        <v>35</v>
      </c>
      <c r="C458" s="3" t="s">
        <v>39</v>
      </c>
      <c r="D458" s="3">
        <v>195806.21694032461</v>
      </c>
      <c r="E458" s="3">
        <v>385779.30405681359</v>
      </c>
      <c r="F458" s="3">
        <v>385779.30405681359</v>
      </c>
      <c r="G458" s="3">
        <v>385779.30405681359</v>
      </c>
      <c r="H458" s="3">
        <v>385779.30405681359</v>
      </c>
      <c r="I458" s="3">
        <v>385779.30405681359</v>
      </c>
      <c r="J458" s="3">
        <v>385779.30405681359</v>
      </c>
      <c r="K458" s="3">
        <v>385779.30405681359</v>
      </c>
      <c r="L458" s="3">
        <v>385779.30405681359</v>
      </c>
      <c r="M458" s="3">
        <v>385779.30405681359</v>
      </c>
      <c r="N458" s="3">
        <v>385779.30405681359</v>
      </c>
      <c r="O458" s="3">
        <v>385779.30405681359</v>
      </c>
      <c r="P458" s="3">
        <v>385779.30405681359</v>
      </c>
      <c r="Q458" s="3">
        <v>385779.30405681359</v>
      </c>
    </row>
    <row r="459" spans="1:17" x14ac:dyDescent="0.35">
      <c r="A459" s="2"/>
      <c r="B459" s="3" t="s">
        <v>48</v>
      </c>
      <c r="C459" s="3" t="s">
        <v>39</v>
      </c>
      <c r="D459" s="3">
        <v>6223221.1324594952</v>
      </c>
      <c r="E459" s="3">
        <v>6474445.5159127507</v>
      </c>
      <c r="F459" s="3">
        <v>6474445.5159127507</v>
      </c>
      <c r="G459" s="3">
        <v>6474445.5159127507</v>
      </c>
      <c r="H459" s="3">
        <v>6474445.5159127507</v>
      </c>
      <c r="I459" s="3">
        <v>6474445.5159127507</v>
      </c>
      <c r="J459" s="3">
        <v>6474445.5159127507</v>
      </c>
      <c r="K459" s="3">
        <v>6474445.5159127507</v>
      </c>
      <c r="L459" s="3">
        <v>6474445.5159127507</v>
      </c>
      <c r="M459" s="3">
        <v>6474445.5159127507</v>
      </c>
      <c r="N459" s="3">
        <v>6474445.5159127507</v>
      </c>
      <c r="O459" s="3">
        <v>6474445.5159127507</v>
      </c>
      <c r="P459" s="3">
        <v>6474445.5159127507</v>
      </c>
      <c r="Q459" s="3">
        <v>6474445.5159127507</v>
      </c>
    </row>
    <row r="460" spans="1:17" x14ac:dyDescent="0.35">
      <c r="A460" s="2"/>
      <c r="B460" s="3" t="s">
        <v>32</v>
      </c>
      <c r="C460" s="3" t="s">
        <v>39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</row>
    <row r="461" spans="1:17" x14ac:dyDescent="0.35">
      <c r="A461" s="2"/>
      <c r="B461" s="3" t="s">
        <v>36</v>
      </c>
      <c r="C461" s="3" t="s">
        <v>39</v>
      </c>
      <c r="D461" s="3">
        <v>4428903.1064087823</v>
      </c>
      <c r="E461" s="3">
        <v>4645528.0251349416</v>
      </c>
      <c r="F461" s="3">
        <v>4645528.0251349416</v>
      </c>
      <c r="G461" s="3">
        <v>4645528.0251349416</v>
      </c>
      <c r="H461" s="3">
        <v>4645528.0251349416</v>
      </c>
      <c r="I461" s="3">
        <v>4645528.0251349416</v>
      </c>
      <c r="J461" s="3">
        <v>4645528.0251349416</v>
      </c>
      <c r="K461" s="3">
        <v>4645528.0251349416</v>
      </c>
      <c r="L461" s="3">
        <v>4645528.0251349416</v>
      </c>
      <c r="M461" s="3">
        <v>4645528.0251349416</v>
      </c>
      <c r="N461" s="3">
        <v>4645528.0251349416</v>
      </c>
      <c r="O461" s="3">
        <v>4645528.0251349416</v>
      </c>
      <c r="P461" s="3">
        <v>4645528.0251349416</v>
      </c>
      <c r="Q461" s="3">
        <v>4645528.0251349416</v>
      </c>
    </row>
    <row r="462" spans="1:17" x14ac:dyDescent="0.35">
      <c r="A462" s="2"/>
      <c r="B462" s="3" t="s">
        <v>49</v>
      </c>
      <c r="C462" s="3" t="s">
        <v>39</v>
      </c>
      <c r="D462" s="3">
        <v>0</v>
      </c>
      <c r="E462" s="3">
        <v>364756.26920464158</v>
      </c>
      <c r="F462" s="3">
        <v>364756.26920464158</v>
      </c>
      <c r="G462" s="3">
        <v>364756.26920464158</v>
      </c>
      <c r="H462" s="3">
        <v>364756.26920464158</v>
      </c>
      <c r="I462" s="3">
        <v>364756.26920464158</v>
      </c>
      <c r="J462" s="3">
        <v>364756.26920464158</v>
      </c>
      <c r="K462" s="3">
        <v>364756.26920464158</v>
      </c>
      <c r="L462" s="3">
        <v>364756.26920464158</v>
      </c>
      <c r="M462" s="3">
        <v>364756.26920464158</v>
      </c>
      <c r="N462" s="3">
        <v>364756.26920464158</v>
      </c>
      <c r="O462" s="3">
        <v>364756.26920464158</v>
      </c>
      <c r="P462" s="3">
        <v>364756.26920464158</v>
      </c>
      <c r="Q462" s="3">
        <v>364756.26920464158</v>
      </c>
    </row>
    <row r="463" spans="1:17" x14ac:dyDescent="0.35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35">
      <c r="A464" s="2" t="s">
        <v>26</v>
      </c>
      <c r="B464" s="3" t="s">
        <v>46</v>
      </c>
      <c r="C464" s="3" t="s">
        <v>33</v>
      </c>
      <c r="D464" s="3">
        <v>0</v>
      </c>
      <c r="E464" s="3">
        <v>0.95</v>
      </c>
      <c r="F464" s="3">
        <v>0.95</v>
      </c>
      <c r="G464" s="3">
        <v>0.95</v>
      </c>
      <c r="H464" s="3">
        <v>0.95</v>
      </c>
      <c r="I464" s="3">
        <v>0.95</v>
      </c>
      <c r="J464" s="3">
        <v>0.95</v>
      </c>
      <c r="K464" s="3">
        <v>0.95</v>
      </c>
      <c r="L464" s="3">
        <v>0.95</v>
      </c>
      <c r="M464" s="3">
        <v>0.95</v>
      </c>
      <c r="N464" s="3">
        <v>0.95</v>
      </c>
      <c r="O464" s="3">
        <v>0.95</v>
      </c>
      <c r="P464" s="3">
        <v>0.95</v>
      </c>
      <c r="Q464" s="3">
        <v>0.95</v>
      </c>
    </row>
    <row r="465" spans="1:17" x14ac:dyDescent="0.35">
      <c r="A465" s="2"/>
      <c r="B465" s="3" t="s">
        <v>47</v>
      </c>
      <c r="C465" s="3" t="s">
        <v>33</v>
      </c>
      <c r="D465" s="3">
        <v>5.3999999999999999E-2</v>
      </c>
      <c r="E465" s="3">
        <v>0.95</v>
      </c>
      <c r="F465" s="3">
        <v>0.95</v>
      </c>
      <c r="G465" s="3">
        <v>0.95</v>
      </c>
      <c r="H465" s="3">
        <v>0.95</v>
      </c>
      <c r="I465" s="3">
        <v>0.95</v>
      </c>
      <c r="J465" s="3">
        <v>0.95</v>
      </c>
      <c r="K465" s="3">
        <v>0.95</v>
      </c>
      <c r="L465" s="3">
        <v>0.95</v>
      </c>
      <c r="M465" s="3">
        <v>0.95</v>
      </c>
      <c r="N465" s="3">
        <v>0.95</v>
      </c>
      <c r="O465" s="3">
        <v>0.95</v>
      </c>
      <c r="P465" s="3">
        <v>0.95</v>
      </c>
      <c r="Q465" s="3">
        <v>0.95</v>
      </c>
    </row>
    <row r="466" spans="1:17" x14ac:dyDescent="0.35">
      <c r="A466" s="2"/>
      <c r="B466" s="3" t="s">
        <v>34</v>
      </c>
      <c r="C466" s="3" t="s">
        <v>33</v>
      </c>
      <c r="D466" s="3">
        <v>0.75499999999999989</v>
      </c>
      <c r="E466" s="3">
        <v>0.75499999999999989</v>
      </c>
      <c r="F466" s="3">
        <v>0.75499999999999989</v>
      </c>
      <c r="G466" s="3">
        <v>0.75499999999999989</v>
      </c>
      <c r="H466" s="3">
        <v>0.75499999999999989</v>
      </c>
      <c r="I466" s="3">
        <v>0.75499999999999989</v>
      </c>
      <c r="J466" s="3">
        <v>0.75499999999999989</v>
      </c>
      <c r="K466" s="3">
        <v>0.75499999999999989</v>
      </c>
      <c r="L466" s="3">
        <v>0.75499999999999989</v>
      </c>
      <c r="M466" s="3">
        <v>0.75499999999999989</v>
      </c>
      <c r="N466" s="3">
        <v>0.75499999999999989</v>
      </c>
      <c r="O466" s="3">
        <v>0.75499999999999989</v>
      </c>
      <c r="P466" s="3">
        <v>0.75499999999999989</v>
      </c>
      <c r="Q466" s="3">
        <v>0.75499999999999989</v>
      </c>
    </row>
    <row r="467" spans="1:17" x14ac:dyDescent="0.35">
      <c r="A467" s="2"/>
      <c r="B467" s="3" t="s">
        <v>38</v>
      </c>
      <c r="C467" s="3" t="s">
        <v>33</v>
      </c>
      <c r="D467" s="3">
        <v>5.4000000000000013E-2</v>
      </c>
      <c r="E467" s="3">
        <v>0.95</v>
      </c>
      <c r="F467" s="3">
        <v>0.95</v>
      </c>
      <c r="G467" s="3">
        <v>0.95</v>
      </c>
      <c r="H467" s="3">
        <v>0.95</v>
      </c>
      <c r="I467" s="3">
        <v>0.95</v>
      </c>
      <c r="J467" s="3">
        <v>0.95</v>
      </c>
      <c r="K467" s="3">
        <v>0.95</v>
      </c>
      <c r="L467" s="3">
        <v>0.95</v>
      </c>
      <c r="M467" s="3">
        <v>0.95</v>
      </c>
      <c r="N467" s="3">
        <v>0.95</v>
      </c>
      <c r="O467" s="3">
        <v>0.95</v>
      </c>
      <c r="P467" s="3">
        <v>0.95</v>
      </c>
      <c r="Q467" s="3">
        <v>0.95</v>
      </c>
    </row>
    <row r="468" spans="1:17" x14ac:dyDescent="0.35">
      <c r="A468" s="2"/>
      <c r="B468" s="3" t="s">
        <v>37</v>
      </c>
      <c r="C468" s="3" t="s">
        <v>33</v>
      </c>
      <c r="D468" s="3">
        <v>0.58499999999999996</v>
      </c>
      <c r="E468" s="3">
        <v>0.95</v>
      </c>
      <c r="F468" s="3">
        <v>0.95</v>
      </c>
      <c r="G468" s="3">
        <v>0.95</v>
      </c>
      <c r="H468" s="3">
        <v>0.95</v>
      </c>
      <c r="I468" s="3">
        <v>0.95</v>
      </c>
      <c r="J468" s="3">
        <v>0.95</v>
      </c>
      <c r="K468" s="3">
        <v>0.95</v>
      </c>
      <c r="L468" s="3">
        <v>0.95</v>
      </c>
      <c r="M468" s="3">
        <v>0.95</v>
      </c>
      <c r="N468" s="3">
        <v>0.95</v>
      </c>
      <c r="O468" s="3">
        <v>0.95</v>
      </c>
      <c r="P468" s="3">
        <v>0.95</v>
      </c>
      <c r="Q468" s="3">
        <v>0.95</v>
      </c>
    </row>
    <row r="469" spans="1:17" x14ac:dyDescent="0.35">
      <c r="A469" s="2"/>
      <c r="B469" s="3" t="s">
        <v>35</v>
      </c>
      <c r="C469" s="3" t="s">
        <v>33</v>
      </c>
      <c r="D469" s="3">
        <v>0.47699999999999998</v>
      </c>
      <c r="E469" s="3">
        <v>0.47699999999999998</v>
      </c>
      <c r="F469" s="3">
        <v>0.47699999999999998</v>
      </c>
      <c r="G469" s="3">
        <v>0.47699999999999998</v>
      </c>
      <c r="H469" s="3">
        <v>0.47699999999999998</v>
      </c>
      <c r="I469" s="3">
        <v>0.47699999999999998</v>
      </c>
      <c r="J469" s="3">
        <v>0.47699999999999998</v>
      </c>
      <c r="K469" s="3">
        <v>0.47699999999999998</v>
      </c>
      <c r="L469" s="3">
        <v>0.47699999999999998</v>
      </c>
      <c r="M469" s="3">
        <v>0.47699999999999998</v>
      </c>
      <c r="N469" s="3">
        <v>0.47699999999999998</v>
      </c>
      <c r="O469" s="3">
        <v>0.47699999999999998</v>
      </c>
      <c r="P469" s="3">
        <v>0.47699999999999998</v>
      </c>
      <c r="Q469" s="3">
        <v>0.47699999999999998</v>
      </c>
    </row>
    <row r="470" spans="1:17" x14ac:dyDescent="0.35">
      <c r="A470" s="2"/>
      <c r="B470" s="3" t="s">
        <v>48</v>
      </c>
      <c r="C470" s="3" t="s">
        <v>33</v>
      </c>
      <c r="D470" s="3">
        <v>0.5</v>
      </c>
      <c r="E470" s="3">
        <v>0.5</v>
      </c>
      <c r="F470" s="3">
        <v>0.5</v>
      </c>
      <c r="G470" s="3">
        <v>0.5</v>
      </c>
      <c r="H470" s="3">
        <v>0.5</v>
      </c>
      <c r="I470" s="3">
        <v>0.5</v>
      </c>
      <c r="J470" s="3">
        <v>0.5</v>
      </c>
      <c r="K470" s="3">
        <v>0.5</v>
      </c>
      <c r="L470" s="3">
        <v>0.5</v>
      </c>
      <c r="M470" s="3">
        <v>0.5</v>
      </c>
      <c r="N470" s="3">
        <v>0.5</v>
      </c>
      <c r="O470" s="3">
        <v>0.5</v>
      </c>
      <c r="P470" s="3">
        <v>0.5</v>
      </c>
      <c r="Q470" s="3">
        <v>0.5</v>
      </c>
    </row>
    <row r="471" spans="1:17" x14ac:dyDescent="0.35">
      <c r="A471" s="2"/>
      <c r="B471" s="3" t="s">
        <v>32</v>
      </c>
      <c r="C471" s="3" t="s">
        <v>33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</row>
    <row r="472" spans="1:17" x14ac:dyDescent="0.35">
      <c r="A472" s="2"/>
      <c r="B472" s="3" t="s">
        <v>36</v>
      </c>
      <c r="C472" s="3" t="s">
        <v>33</v>
      </c>
      <c r="D472" s="3">
        <v>0.47700000000000009</v>
      </c>
      <c r="E472" s="3">
        <v>0.47700000000000009</v>
      </c>
      <c r="F472" s="3">
        <v>0.47700000000000009</v>
      </c>
      <c r="G472" s="3">
        <v>0.47700000000000009</v>
      </c>
      <c r="H472" s="3">
        <v>0.47700000000000009</v>
      </c>
      <c r="I472" s="3">
        <v>0.47700000000000009</v>
      </c>
      <c r="J472" s="3">
        <v>0.47700000000000009</v>
      </c>
      <c r="K472" s="3">
        <v>0.47700000000000009</v>
      </c>
      <c r="L472" s="3">
        <v>0.47700000000000009</v>
      </c>
      <c r="M472" s="3">
        <v>0.47700000000000009</v>
      </c>
      <c r="N472" s="3">
        <v>0.47700000000000009</v>
      </c>
      <c r="O472" s="3">
        <v>0.47700000000000009</v>
      </c>
      <c r="P472" s="3">
        <v>0.47700000000000009</v>
      </c>
      <c r="Q472" s="3">
        <v>0.47700000000000009</v>
      </c>
    </row>
    <row r="473" spans="1:17" x14ac:dyDescent="0.35">
      <c r="A473" s="2"/>
      <c r="B473" s="3" t="s">
        <v>49</v>
      </c>
      <c r="C473" s="3" t="s">
        <v>33</v>
      </c>
      <c r="D473" s="3">
        <v>2.5000000000000001E-2</v>
      </c>
      <c r="E473" s="3">
        <v>2.5000000000000001E-2</v>
      </c>
      <c r="F473" s="3">
        <v>2.5000000000000001E-2</v>
      </c>
      <c r="G473" s="3">
        <v>2.5000000000000001E-2</v>
      </c>
      <c r="H473" s="3">
        <v>2.5000000000000001E-2</v>
      </c>
      <c r="I473" s="3">
        <v>2.5000000000000001E-2</v>
      </c>
      <c r="J473" s="3">
        <v>2.5000000000000001E-2</v>
      </c>
      <c r="K473" s="3">
        <v>2.5000000000000001E-2</v>
      </c>
      <c r="L473" s="3">
        <v>2.5000000000000001E-2</v>
      </c>
      <c r="M473" s="3">
        <v>2.5000000000000001E-2</v>
      </c>
      <c r="N473" s="3">
        <v>2.5000000000000001E-2</v>
      </c>
      <c r="O473" s="3">
        <v>2.5000000000000001E-2</v>
      </c>
      <c r="P473" s="3">
        <v>2.5000000000000001E-2</v>
      </c>
      <c r="Q473" s="3">
        <v>2.5000000000000001E-2</v>
      </c>
    </row>
    <row r="474" spans="1:17" x14ac:dyDescent="0.35">
      <c r="A474" s="2"/>
      <c r="B474" s="3" t="s">
        <v>46</v>
      </c>
      <c r="C474" s="3" t="s">
        <v>39</v>
      </c>
      <c r="D474" s="3">
        <v>0</v>
      </c>
      <c r="E474" s="3">
        <v>162250.22264397319</v>
      </c>
      <c r="F474" s="3">
        <v>162250.22264397319</v>
      </c>
      <c r="G474" s="3">
        <v>162250.22264397319</v>
      </c>
      <c r="H474" s="3">
        <v>162250.22264397319</v>
      </c>
      <c r="I474" s="3">
        <v>162250.22264397319</v>
      </c>
      <c r="J474" s="3">
        <v>162250.22264397319</v>
      </c>
      <c r="K474" s="3">
        <v>162250.22264397319</v>
      </c>
      <c r="L474" s="3">
        <v>162250.22264397319</v>
      </c>
      <c r="M474" s="3">
        <v>162250.22264397319</v>
      </c>
      <c r="N474" s="3">
        <v>162250.22264397319</v>
      </c>
      <c r="O474" s="3">
        <v>162250.22264397319</v>
      </c>
      <c r="P474" s="3">
        <v>162250.22264397319</v>
      </c>
      <c r="Q474" s="3">
        <v>162250.22264397319</v>
      </c>
    </row>
    <row r="475" spans="1:17" x14ac:dyDescent="0.35">
      <c r="A475" s="2"/>
      <c r="B475" s="3" t="s">
        <v>47</v>
      </c>
      <c r="C475" s="3" t="s">
        <v>39</v>
      </c>
      <c r="D475" s="3">
        <v>5890.747848516231</v>
      </c>
      <c r="E475" s="3">
        <v>115459.9054796111</v>
      </c>
      <c r="F475" s="3">
        <v>115459.9054796111</v>
      </c>
      <c r="G475" s="3">
        <v>115459.9054796111</v>
      </c>
      <c r="H475" s="3">
        <v>115459.9054796111</v>
      </c>
      <c r="I475" s="3">
        <v>115459.9054796111</v>
      </c>
      <c r="J475" s="3">
        <v>115459.9054796111</v>
      </c>
      <c r="K475" s="3">
        <v>115459.9054796111</v>
      </c>
      <c r="L475" s="3">
        <v>115459.9054796111</v>
      </c>
      <c r="M475" s="3">
        <v>115459.9054796111</v>
      </c>
      <c r="N475" s="3">
        <v>115459.9054796111</v>
      </c>
      <c r="O475" s="3">
        <v>115459.9054796111</v>
      </c>
      <c r="P475" s="3">
        <v>115459.9054796111</v>
      </c>
      <c r="Q475" s="3">
        <v>115459.9054796111</v>
      </c>
    </row>
    <row r="476" spans="1:17" x14ac:dyDescent="0.35">
      <c r="A476" s="2"/>
      <c r="B476" s="3" t="s">
        <v>34</v>
      </c>
      <c r="C476" s="3" t="s">
        <v>39</v>
      </c>
      <c r="D476" s="3">
        <v>213865.39255530931</v>
      </c>
      <c r="E476" s="3">
        <v>213865.39255530931</v>
      </c>
      <c r="F476" s="3">
        <v>213865.39255530931</v>
      </c>
      <c r="G476" s="3">
        <v>213865.39255530931</v>
      </c>
      <c r="H476" s="3">
        <v>213865.39255530931</v>
      </c>
      <c r="I476" s="3">
        <v>213865.39255530931</v>
      </c>
      <c r="J476" s="3">
        <v>213865.39255530931</v>
      </c>
      <c r="K476" s="3">
        <v>213865.39255530931</v>
      </c>
      <c r="L476" s="3">
        <v>213865.39255530931</v>
      </c>
      <c r="M476" s="3">
        <v>213865.39255530931</v>
      </c>
      <c r="N476" s="3">
        <v>213865.39255530931</v>
      </c>
      <c r="O476" s="3">
        <v>213865.39255530931</v>
      </c>
      <c r="P476" s="3">
        <v>213865.39255530931</v>
      </c>
      <c r="Q476" s="3">
        <v>213865.39255530931</v>
      </c>
    </row>
    <row r="477" spans="1:17" x14ac:dyDescent="0.35">
      <c r="A477" s="2"/>
      <c r="B477" s="3" t="s">
        <v>38</v>
      </c>
      <c r="C477" s="3" t="s">
        <v>39</v>
      </c>
      <c r="D477" s="3">
        <v>27254.82589915246</v>
      </c>
      <c r="E477" s="3">
        <v>508962.39586667792</v>
      </c>
      <c r="F477" s="3">
        <v>508962.39586667792</v>
      </c>
      <c r="G477" s="3">
        <v>508962.39586667792</v>
      </c>
      <c r="H477" s="3">
        <v>508962.39586667792</v>
      </c>
      <c r="I477" s="3">
        <v>508962.39586667792</v>
      </c>
      <c r="J477" s="3">
        <v>508962.39586667792</v>
      </c>
      <c r="K477" s="3">
        <v>508962.39586667792</v>
      </c>
      <c r="L477" s="3">
        <v>508962.39586667792</v>
      </c>
      <c r="M477" s="3">
        <v>508962.39586667792</v>
      </c>
      <c r="N477" s="3">
        <v>508962.39586667792</v>
      </c>
      <c r="O477" s="3">
        <v>508962.39586667792</v>
      </c>
      <c r="P477" s="3">
        <v>508962.39586667792</v>
      </c>
      <c r="Q477" s="3">
        <v>508962.39586667792</v>
      </c>
    </row>
    <row r="478" spans="1:17" x14ac:dyDescent="0.35">
      <c r="A478" s="2"/>
      <c r="B478" s="3" t="s">
        <v>37</v>
      </c>
      <c r="C478" s="3" t="s">
        <v>39</v>
      </c>
      <c r="D478" s="3">
        <v>286001.16000467812</v>
      </c>
      <c r="E478" s="3">
        <v>532482.3165250821</v>
      </c>
      <c r="F478" s="3">
        <v>532482.3165250821</v>
      </c>
      <c r="G478" s="3">
        <v>532482.3165250821</v>
      </c>
      <c r="H478" s="3">
        <v>532482.3165250821</v>
      </c>
      <c r="I478" s="3">
        <v>532482.3165250821</v>
      </c>
      <c r="J478" s="3">
        <v>532482.3165250821</v>
      </c>
      <c r="K478" s="3">
        <v>532482.3165250821</v>
      </c>
      <c r="L478" s="3">
        <v>532482.3165250821</v>
      </c>
      <c r="M478" s="3">
        <v>532482.3165250821</v>
      </c>
      <c r="N478" s="3">
        <v>532482.3165250821</v>
      </c>
      <c r="O478" s="3">
        <v>532482.3165250821</v>
      </c>
      <c r="P478" s="3">
        <v>532482.3165250821</v>
      </c>
      <c r="Q478" s="3">
        <v>532482.3165250821</v>
      </c>
    </row>
    <row r="479" spans="1:17" x14ac:dyDescent="0.35">
      <c r="A479" s="2"/>
      <c r="B479" s="3" t="s">
        <v>35</v>
      </c>
      <c r="C479" s="3" t="s">
        <v>39</v>
      </c>
      <c r="D479" s="3">
        <v>189116.55072956689</v>
      </c>
      <c r="E479" s="3">
        <v>189116.55072956689</v>
      </c>
      <c r="F479" s="3">
        <v>189116.55072956689</v>
      </c>
      <c r="G479" s="3">
        <v>189116.55072956689</v>
      </c>
      <c r="H479" s="3">
        <v>189116.55072956689</v>
      </c>
      <c r="I479" s="3">
        <v>189116.55072956689</v>
      </c>
      <c r="J479" s="3">
        <v>189116.55072956689</v>
      </c>
      <c r="K479" s="3">
        <v>189116.55072956689</v>
      </c>
      <c r="L479" s="3">
        <v>189116.55072956689</v>
      </c>
      <c r="M479" s="3">
        <v>189116.55072956689</v>
      </c>
      <c r="N479" s="3">
        <v>189116.55072956689</v>
      </c>
      <c r="O479" s="3">
        <v>189116.55072956689</v>
      </c>
      <c r="P479" s="3">
        <v>189116.55072956689</v>
      </c>
      <c r="Q479" s="3">
        <v>189116.55072956689</v>
      </c>
    </row>
    <row r="480" spans="1:17" x14ac:dyDescent="0.35">
      <c r="A480" s="2"/>
      <c r="B480" s="3" t="s">
        <v>48</v>
      </c>
      <c r="C480" s="3" t="s">
        <v>39</v>
      </c>
      <c r="D480" s="3">
        <v>4596014.8189920839</v>
      </c>
      <c r="E480" s="3">
        <v>4596014.8189920839</v>
      </c>
      <c r="F480" s="3">
        <v>4596014.8189920839</v>
      </c>
      <c r="G480" s="3">
        <v>4596014.8189920839</v>
      </c>
      <c r="H480" s="3">
        <v>4596014.8189920839</v>
      </c>
      <c r="I480" s="3">
        <v>4596014.8189920839</v>
      </c>
      <c r="J480" s="3">
        <v>4596014.8189920839</v>
      </c>
      <c r="K480" s="3">
        <v>4596014.8189920839</v>
      </c>
      <c r="L480" s="3">
        <v>4596014.8189920839</v>
      </c>
      <c r="M480" s="3">
        <v>4596014.8189920839</v>
      </c>
      <c r="N480" s="3">
        <v>4596014.8189920839</v>
      </c>
      <c r="O480" s="3">
        <v>4596014.8189920839</v>
      </c>
      <c r="P480" s="3">
        <v>4596014.8189920839</v>
      </c>
      <c r="Q480" s="3">
        <v>4596014.8189920839</v>
      </c>
    </row>
    <row r="481" spans="1:17" x14ac:dyDescent="0.35">
      <c r="A481" s="2"/>
      <c r="B481" s="3" t="s">
        <v>32</v>
      </c>
      <c r="C481" s="3" t="s">
        <v>39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</row>
    <row r="482" spans="1:17" x14ac:dyDescent="0.35">
      <c r="A482" s="2"/>
      <c r="B482" s="3" t="s">
        <v>36</v>
      </c>
      <c r="C482" s="3" t="s">
        <v>39</v>
      </c>
      <c r="D482" s="3">
        <v>2016542.225180177</v>
      </c>
      <c r="E482" s="3">
        <v>2016542.225180177</v>
      </c>
      <c r="F482" s="3">
        <v>2016542.225180177</v>
      </c>
      <c r="G482" s="3">
        <v>2016542.225180177</v>
      </c>
      <c r="H482" s="3">
        <v>2016542.225180177</v>
      </c>
      <c r="I482" s="3">
        <v>2016542.225180177</v>
      </c>
      <c r="J482" s="3">
        <v>2016542.225180177</v>
      </c>
      <c r="K482" s="3">
        <v>2016542.225180177</v>
      </c>
      <c r="L482" s="3">
        <v>2016542.225180177</v>
      </c>
      <c r="M482" s="3">
        <v>2016542.225180177</v>
      </c>
      <c r="N482" s="3">
        <v>2016542.225180177</v>
      </c>
      <c r="O482" s="3">
        <v>2016542.225180177</v>
      </c>
      <c r="P482" s="3">
        <v>2016542.225180177</v>
      </c>
      <c r="Q482" s="3">
        <v>2016542.225180177</v>
      </c>
    </row>
    <row r="483" spans="1:17" x14ac:dyDescent="0.35">
      <c r="A483" s="2"/>
      <c r="B483" s="3" t="s">
        <v>49</v>
      </c>
      <c r="C483" s="3" t="s">
        <v>39</v>
      </c>
      <c r="D483" s="3">
        <v>5142084.0883485004</v>
      </c>
      <c r="E483" s="3">
        <v>5142084.0883485004</v>
      </c>
      <c r="F483" s="3">
        <v>5142084.0883485004</v>
      </c>
      <c r="G483" s="3">
        <v>5142084.0883485004</v>
      </c>
      <c r="H483" s="3">
        <v>5142084.0883485004</v>
      </c>
      <c r="I483" s="3">
        <v>5142084.0883485004</v>
      </c>
      <c r="J483" s="3">
        <v>5142084.0883485004</v>
      </c>
      <c r="K483" s="3">
        <v>5142084.0883485004</v>
      </c>
      <c r="L483" s="3">
        <v>5142084.0883485004</v>
      </c>
      <c r="M483" s="3">
        <v>5142084.0883485004</v>
      </c>
      <c r="N483" s="3">
        <v>5142084.0883485004</v>
      </c>
      <c r="O483" s="3">
        <v>5142084.0883485004</v>
      </c>
      <c r="P483" s="3">
        <v>5142084.0883485004</v>
      </c>
      <c r="Q483" s="3">
        <v>5142084.0883485004</v>
      </c>
    </row>
    <row r="484" spans="1:17" x14ac:dyDescent="0.35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35">
      <c r="A485" s="2" t="s">
        <v>27</v>
      </c>
      <c r="B485" s="3" t="s">
        <v>46</v>
      </c>
      <c r="C485" s="3" t="s">
        <v>33</v>
      </c>
      <c r="D485" s="3">
        <v>0</v>
      </c>
      <c r="E485" s="3">
        <v>0.95</v>
      </c>
      <c r="F485" s="3">
        <v>0.95</v>
      </c>
      <c r="G485" s="3">
        <v>0.95</v>
      </c>
      <c r="H485" s="3">
        <v>0.95</v>
      </c>
      <c r="I485" s="3">
        <v>0.95</v>
      </c>
      <c r="J485" s="3">
        <v>0.95</v>
      </c>
      <c r="K485" s="3">
        <v>0.95</v>
      </c>
      <c r="L485" s="3">
        <v>0.95</v>
      </c>
      <c r="M485" s="3">
        <v>0.95</v>
      </c>
      <c r="N485" s="3">
        <v>0.95</v>
      </c>
      <c r="O485" s="3">
        <v>0.95</v>
      </c>
      <c r="P485" s="3">
        <v>0.95</v>
      </c>
      <c r="Q485" s="3">
        <v>0.95</v>
      </c>
    </row>
    <row r="486" spans="1:17" x14ac:dyDescent="0.35">
      <c r="A486" s="2"/>
      <c r="B486" s="3" t="s">
        <v>47</v>
      </c>
      <c r="C486" s="3" t="s">
        <v>33</v>
      </c>
      <c r="D486" s="3">
        <v>1.0999999999999999E-2</v>
      </c>
      <c r="E486" s="3">
        <v>0.91110663699937033</v>
      </c>
      <c r="F486" s="3">
        <v>0.91110663699937033</v>
      </c>
      <c r="G486" s="3">
        <v>0.91110663699937033</v>
      </c>
      <c r="H486" s="3">
        <v>0.91110663699937033</v>
      </c>
      <c r="I486" s="3">
        <v>0.91110663699937033</v>
      </c>
      <c r="J486" s="3">
        <v>0.91110663699937033</v>
      </c>
      <c r="K486" s="3">
        <v>0.91110663699937033</v>
      </c>
      <c r="L486" s="3">
        <v>0.91110663699937033</v>
      </c>
      <c r="M486" s="3">
        <v>0.91110663699937033</v>
      </c>
      <c r="N486" s="3">
        <v>0.91110663699937033</v>
      </c>
      <c r="O486" s="3">
        <v>0.91110663699937033</v>
      </c>
      <c r="P486" s="3">
        <v>0.91110663699937033</v>
      </c>
      <c r="Q486" s="3">
        <v>0.91110663699937033</v>
      </c>
    </row>
    <row r="487" spans="1:17" x14ac:dyDescent="0.35">
      <c r="A487" s="2"/>
      <c r="B487" s="3" t="s">
        <v>34</v>
      </c>
      <c r="C487" s="3" t="s">
        <v>33</v>
      </c>
      <c r="D487" s="3">
        <v>0.32900000000000001</v>
      </c>
      <c r="E487" s="3">
        <v>0.42151960658718368</v>
      </c>
      <c r="F487" s="3">
        <v>0.42151960658718368</v>
      </c>
      <c r="G487" s="3">
        <v>0.42151960658718368</v>
      </c>
      <c r="H487" s="3">
        <v>0.42151960658718368</v>
      </c>
      <c r="I487" s="3">
        <v>0.42151960658718368</v>
      </c>
      <c r="J487" s="3">
        <v>0.42151960658718368</v>
      </c>
      <c r="K487" s="3">
        <v>0.42151960658718368</v>
      </c>
      <c r="L487" s="3">
        <v>0.42151960658718368</v>
      </c>
      <c r="M487" s="3">
        <v>0.42151960658718368</v>
      </c>
      <c r="N487" s="3">
        <v>0.42151960658718368</v>
      </c>
      <c r="O487" s="3">
        <v>0.42151960658718368</v>
      </c>
      <c r="P487" s="3">
        <v>0.42151960658718368</v>
      </c>
      <c r="Q487" s="3">
        <v>0.42151960658718368</v>
      </c>
    </row>
    <row r="488" spans="1:17" x14ac:dyDescent="0.35">
      <c r="A488" s="2"/>
      <c r="B488" s="3" t="s">
        <v>38</v>
      </c>
      <c r="C488" s="3" t="s">
        <v>33</v>
      </c>
      <c r="D488" s="3">
        <v>1.0999999999999999E-2</v>
      </c>
      <c r="E488" s="3">
        <v>0.233277847846279</v>
      </c>
      <c r="F488" s="3">
        <v>0.233277847846279</v>
      </c>
      <c r="G488" s="3">
        <v>0.233277847846279</v>
      </c>
      <c r="H488" s="3">
        <v>0.233277847846279</v>
      </c>
      <c r="I488" s="3">
        <v>0.233277847846279</v>
      </c>
      <c r="J488" s="3">
        <v>0.233277847846279</v>
      </c>
      <c r="K488" s="3">
        <v>0.233277847846279</v>
      </c>
      <c r="L488" s="3">
        <v>0.233277847846279</v>
      </c>
      <c r="M488" s="3">
        <v>0.233277847846279</v>
      </c>
      <c r="N488" s="3">
        <v>0.233277847846279</v>
      </c>
      <c r="O488" s="3">
        <v>0.233277847846279</v>
      </c>
      <c r="P488" s="3">
        <v>0.233277847846279</v>
      </c>
      <c r="Q488" s="3">
        <v>0.233277847846279</v>
      </c>
    </row>
    <row r="489" spans="1:17" x14ac:dyDescent="0.35">
      <c r="A489" s="2"/>
      <c r="B489" s="3" t="s">
        <v>37</v>
      </c>
      <c r="C489" s="3" t="s">
        <v>33</v>
      </c>
      <c r="D489" s="3">
        <v>0.65599999999999981</v>
      </c>
      <c r="E489" s="3">
        <v>0.77899024734160249</v>
      </c>
      <c r="F489" s="3">
        <v>0.77899024734160249</v>
      </c>
      <c r="G489" s="3">
        <v>0.77899024734160249</v>
      </c>
      <c r="H489" s="3">
        <v>0.77899024734160249</v>
      </c>
      <c r="I489" s="3">
        <v>0.77899024734160249</v>
      </c>
      <c r="J489" s="3">
        <v>0.77899024734160249</v>
      </c>
      <c r="K489" s="3">
        <v>0.77899024734160249</v>
      </c>
      <c r="L489" s="3">
        <v>0.77899024734160249</v>
      </c>
      <c r="M489" s="3">
        <v>0.77899024734160249</v>
      </c>
      <c r="N489" s="3">
        <v>0.77899024734160249</v>
      </c>
      <c r="O489" s="3">
        <v>0.77899024734160249</v>
      </c>
      <c r="P489" s="3">
        <v>0.77899024734160249</v>
      </c>
      <c r="Q489" s="3">
        <v>0.77899024734160249</v>
      </c>
    </row>
    <row r="490" spans="1:17" x14ac:dyDescent="0.35">
      <c r="A490" s="2"/>
      <c r="B490" s="3" t="s">
        <v>35</v>
      </c>
      <c r="C490" s="3" t="s">
        <v>33</v>
      </c>
      <c r="D490" s="3">
        <v>0.58200000000000007</v>
      </c>
      <c r="E490" s="3">
        <v>0.58200000000000007</v>
      </c>
      <c r="F490" s="3">
        <v>0.58200000000000007</v>
      </c>
      <c r="G490" s="3">
        <v>0.58200000000000007</v>
      </c>
      <c r="H490" s="3">
        <v>0.58200000000000007</v>
      </c>
      <c r="I490" s="3">
        <v>0.58200000000000007</v>
      </c>
      <c r="J490" s="3">
        <v>0.58200000000000007</v>
      </c>
      <c r="K490" s="3">
        <v>0.58200000000000007</v>
      </c>
      <c r="L490" s="3">
        <v>0.58200000000000007</v>
      </c>
      <c r="M490" s="3">
        <v>0.58200000000000007</v>
      </c>
      <c r="N490" s="3">
        <v>0.58200000000000007</v>
      </c>
      <c r="O490" s="3">
        <v>0.58200000000000007</v>
      </c>
      <c r="P490" s="3">
        <v>0.58200000000000007</v>
      </c>
      <c r="Q490" s="3">
        <v>0.58200000000000007</v>
      </c>
    </row>
    <row r="491" spans="1:17" x14ac:dyDescent="0.35">
      <c r="A491" s="2"/>
      <c r="B491" s="3" t="s">
        <v>48</v>
      </c>
      <c r="C491" s="3" t="s">
        <v>33</v>
      </c>
      <c r="D491" s="3">
        <v>0.5</v>
      </c>
      <c r="E491" s="3">
        <v>0.50241003074931789</v>
      </c>
      <c r="F491" s="3">
        <v>0.50241003074931789</v>
      </c>
      <c r="G491" s="3">
        <v>0.50241003074931789</v>
      </c>
      <c r="H491" s="3">
        <v>0.50241003074931789</v>
      </c>
      <c r="I491" s="3">
        <v>0.50241003074931789</v>
      </c>
      <c r="J491" s="3">
        <v>0.50241003074931789</v>
      </c>
      <c r="K491" s="3">
        <v>0.50241003074931789</v>
      </c>
      <c r="L491" s="3">
        <v>0.50241003074931789</v>
      </c>
      <c r="M491" s="3">
        <v>0.50241003074931789</v>
      </c>
      <c r="N491" s="3">
        <v>0.50241003074931789</v>
      </c>
      <c r="O491" s="3">
        <v>0.50241003074931789</v>
      </c>
      <c r="P491" s="3">
        <v>0.50241003074931789</v>
      </c>
      <c r="Q491" s="3">
        <v>0.50241003074931789</v>
      </c>
    </row>
    <row r="492" spans="1:17" x14ac:dyDescent="0.35">
      <c r="A492" s="2"/>
      <c r="B492" s="3" t="s">
        <v>32</v>
      </c>
      <c r="C492" s="3" t="s">
        <v>33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</row>
    <row r="493" spans="1:17" x14ac:dyDescent="0.35">
      <c r="A493" s="2"/>
      <c r="B493" s="3" t="s">
        <v>36</v>
      </c>
      <c r="C493" s="3" t="s">
        <v>33</v>
      </c>
      <c r="D493" s="3">
        <v>0.58200000000000007</v>
      </c>
      <c r="E493" s="3">
        <v>0.58200000000000007</v>
      </c>
      <c r="F493" s="3">
        <v>0.58200000000000007</v>
      </c>
      <c r="G493" s="3">
        <v>0.58200000000000007</v>
      </c>
      <c r="H493" s="3">
        <v>0.58200000000000007</v>
      </c>
      <c r="I493" s="3">
        <v>0.58200000000000007</v>
      </c>
      <c r="J493" s="3">
        <v>0.58200000000000007</v>
      </c>
      <c r="K493" s="3">
        <v>0.58200000000000007</v>
      </c>
      <c r="L493" s="3">
        <v>0.58200000000000007</v>
      </c>
      <c r="M493" s="3">
        <v>0.58200000000000007</v>
      </c>
      <c r="N493" s="3">
        <v>0.58200000000000007</v>
      </c>
      <c r="O493" s="3">
        <v>0.58200000000000007</v>
      </c>
      <c r="P493" s="3">
        <v>0.58200000000000007</v>
      </c>
      <c r="Q493" s="3">
        <v>0.58200000000000007</v>
      </c>
    </row>
    <row r="494" spans="1:17" x14ac:dyDescent="0.35">
      <c r="A494" s="2"/>
      <c r="B494" s="3" t="s">
        <v>49</v>
      </c>
      <c r="C494" s="3" t="s">
        <v>33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</row>
    <row r="495" spans="1:17" x14ac:dyDescent="0.35">
      <c r="A495" s="2"/>
      <c r="B495" s="3" t="s">
        <v>46</v>
      </c>
      <c r="C495" s="3" t="s">
        <v>39</v>
      </c>
      <c r="D495" s="3">
        <v>0</v>
      </c>
      <c r="E495" s="3">
        <v>2020933.195368343</v>
      </c>
      <c r="F495" s="3">
        <v>2020933.195368343</v>
      </c>
      <c r="G495" s="3">
        <v>2020933.195368343</v>
      </c>
      <c r="H495" s="3">
        <v>2020933.195368343</v>
      </c>
      <c r="I495" s="3">
        <v>2020933.195368343</v>
      </c>
      <c r="J495" s="3">
        <v>2020933.195368343</v>
      </c>
      <c r="K495" s="3">
        <v>2020933.195368343</v>
      </c>
      <c r="L495" s="3">
        <v>2020933.195368343</v>
      </c>
      <c r="M495" s="3">
        <v>2020933.195368343</v>
      </c>
      <c r="N495" s="3">
        <v>2020933.195368343</v>
      </c>
      <c r="O495" s="3">
        <v>2020933.195368343</v>
      </c>
      <c r="P495" s="3">
        <v>2020933.195368343</v>
      </c>
      <c r="Q495" s="3">
        <v>2020933.195368343</v>
      </c>
    </row>
    <row r="496" spans="1:17" x14ac:dyDescent="0.35">
      <c r="A496" s="2"/>
      <c r="B496" s="3" t="s">
        <v>47</v>
      </c>
      <c r="C496" s="3" t="s">
        <v>39</v>
      </c>
      <c r="D496" s="3">
        <v>22270.2057307791</v>
      </c>
      <c r="E496" s="3">
        <v>1844593.84078675</v>
      </c>
      <c r="F496" s="3">
        <v>1844593.84078675</v>
      </c>
      <c r="G496" s="3">
        <v>1844593.84078675</v>
      </c>
      <c r="H496" s="3">
        <v>1844593.84078675</v>
      </c>
      <c r="I496" s="3">
        <v>1844593.84078675</v>
      </c>
      <c r="J496" s="3">
        <v>1844593.84078675</v>
      </c>
      <c r="K496" s="3">
        <v>1844593.84078675</v>
      </c>
      <c r="L496" s="3">
        <v>1844593.84078675</v>
      </c>
      <c r="M496" s="3">
        <v>1844593.84078675</v>
      </c>
      <c r="N496" s="3">
        <v>1844593.84078675</v>
      </c>
      <c r="O496" s="3">
        <v>1844593.84078675</v>
      </c>
      <c r="P496" s="3">
        <v>1844593.84078675</v>
      </c>
      <c r="Q496" s="3">
        <v>1844593.84078675</v>
      </c>
    </row>
    <row r="497" spans="1:17" x14ac:dyDescent="0.35">
      <c r="A497" s="2"/>
      <c r="B497" s="3" t="s">
        <v>34</v>
      </c>
      <c r="C497" s="3" t="s">
        <v>39</v>
      </c>
      <c r="D497" s="3">
        <v>1569358.2860507029</v>
      </c>
      <c r="E497" s="3">
        <v>2010684.7639222781</v>
      </c>
      <c r="F497" s="3">
        <v>2010684.7639222781</v>
      </c>
      <c r="G497" s="3">
        <v>2010684.7639222781</v>
      </c>
      <c r="H497" s="3">
        <v>2010684.7639222781</v>
      </c>
      <c r="I497" s="3">
        <v>2010684.7639222781</v>
      </c>
      <c r="J497" s="3">
        <v>2010684.7639222781</v>
      </c>
      <c r="K497" s="3">
        <v>2010684.7639222781</v>
      </c>
      <c r="L497" s="3">
        <v>2010684.7639222781</v>
      </c>
      <c r="M497" s="3">
        <v>2010684.7639222781</v>
      </c>
      <c r="N497" s="3">
        <v>2010684.7639222781</v>
      </c>
      <c r="O497" s="3">
        <v>2010684.7639222781</v>
      </c>
      <c r="P497" s="3">
        <v>2010684.7639222781</v>
      </c>
      <c r="Q497" s="3">
        <v>2010684.7639222781</v>
      </c>
    </row>
    <row r="498" spans="1:17" x14ac:dyDescent="0.35">
      <c r="A498" s="2"/>
      <c r="B498" s="3" t="s">
        <v>38</v>
      </c>
      <c r="C498" s="3" t="s">
        <v>39</v>
      </c>
      <c r="D498" s="3">
        <v>170771.9076335846</v>
      </c>
      <c r="E498" s="3">
        <v>3621573.0077605601</v>
      </c>
      <c r="F498" s="3">
        <v>3621573.0077605601</v>
      </c>
      <c r="G498" s="3">
        <v>3621573.0077605601</v>
      </c>
      <c r="H498" s="3">
        <v>3621573.0077605601</v>
      </c>
      <c r="I498" s="3">
        <v>3621573.0077605601</v>
      </c>
      <c r="J498" s="3">
        <v>3621573.0077605601</v>
      </c>
      <c r="K498" s="3">
        <v>3621573.0077605601</v>
      </c>
      <c r="L498" s="3">
        <v>3621573.0077605601</v>
      </c>
      <c r="M498" s="3">
        <v>3621573.0077605601</v>
      </c>
      <c r="N498" s="3">
        <v>3621573.0077605601</v>
      </c>
      <c r="O498" s="3">
        <v>3621573.0077605601</v>
      </c>
      <c r="P498" s="3">
        <v>3621573.0077605601</v>
      </c>
      <c r="Q498" s="3">
        <v>3621573.0077605601</v>
      </c>
    </row>
    <row r="499" spans="1:17" x14ac:dyDescent="0.35">
      <c r="A499" s="2"/>
      <c r="B499" s="3" t="s">
        <v>37</v>
      </c>
      <c r="C499" s="3" t="s">
        <v>39</v>
      </c>
      <c r="D499" s="3">
        <v>10038146.26911738</v>
      </c>
      <c r="E499" s="3">
        <v>11920149.458888611</v>
      </c>
      <c r="F499" s="3">
        <v>11920149.458888611</v>
      </c>
      <c r="G499" s="3">
        <v>11920149.458888611</v>
      </c>
      <c r="H499" s="3">
        <v>11920149.458888611</v>
      </c>
      <c r="I499" s="3">
        <v>11920149.458888611</v>
      </c>
      <c r="J499" s="3">
        <v>11920149.458888611</v>
      </c>
      <c r="K499" s="3">
        <v>11920149.458888611</v>
      </c>
      <c r="L499" s="3">
        <v>11920149.458888611</v>
      </c>
      <c r="M499" s="3">
        <v>11920149.458888611</v>
      </c>
      <c r="N499" s="3">
        <v>11920149.458888611</v>
      </c>
      <c r="O499" s="3">
        <v>11920149.458888611</v>
      </c>
      <c r="P499" s="3">
        <v>11920149.458888611</v>
      </c>
      <c r="Q499" s="3">
        <v>11920149.458888611</v>
      </c>
    </row>
    <row r="500" spans="1:17" x14ac:dyDescent="0.35">
      <c r="A500" s="2"/>
      <c r="B500" s="3" t="s">
        <v>35</v>
      </c>
      <c r="C500" s="3" t="s">
        <v>39</v>
      </c>
      <c r="D500" s="3">
        <v>10091586.247082449</v>
      </c>
      <c r="E500" s="3">
        <v>10091586.247082449</v>
      </c>
      <c r="F500" s="3">
        <v>10091586.247082449</v>
      </c>
      <c r="G500" s="3">
        <v>10091586.247082449</v>
      </c>
      <c r="H500" s="3">
        <v>10091586.247082449</v>
      </c>
      <c r="I500" s="3">
        <v>10091586.247082449</v>
      </c>
      <c r="J500" s="3">
        <v>10091586.247082449</v>
      </c>
      <c r="K500" s="3">
        <v>10091586.247082449</v>
      </c>
      <c r="L500" s="3">
        <v>10091586.247082449</v>
      </c>
      <c r="M500" s="3">
        <v>10091586.247082449</v>
      </c>
      <c r="N500" s="3">
        <v>10091586.247082449</v>
      </c>
      <c r="O500" s="3">
        <v>10091586.247082449</v>
      </c>
      <c r="P500" s="3">
        <v>10091586.247082449</v>
      </c>
      <c r="Q500" s="3">
        <v>10091586.247082449</v>
      </c>
    </row>
    <row r="501" spans="1:17" x14ac:dyDescent="0.35">
      <c r="A501" s="2"/>
      <c r="B501" s="3" t="s">
        <v>48</v>
      </c>
      <c r="C501" s="3" t="s">
        <v>39</v>
      </c>
      <c r="D501" s="3">
        <v>71140562.628234938</v>
      </c>
      <c r="E501" s="3">
        <v>71483464.515150592</v>
      </c>
      <c r="F501" s="3">
        <v>71483464.515150592</v>
      </c>
      <c r="G501" s="3">
        <v>71483464.515150592</v>
      </c>
      <c r="H501" s="3">
        <v>71483464.515150592</v>
      </c>
      <c r="I501" s="3">
        <v>71483464.515150592</v>
      </c>
      <c r="J501" s="3">
        <v>71483464.515150592</v>
      </c>
      <c r="K501" s="3">
        <v>71483464.515150592</v>
      </c>
      <c r="L501" s="3">
        <v>71483464.515150592</v>
      </c>
      <c r="M501" s="3">
        <v>71483464.515150592</v>
      </c>
      <c r="N501" s="3">
        <v>71483464.515150592</v>
      </c>
      <c r="O501" s="3">
        <v>71483464.515150592</v>
      </c>
      <c r="P501" s="3">
        <v>71483464.515150592</v>
      </c>
      <c r="Q501" s="3">
        <v>71483464.515150592</v>
      </c>
    </row>
    <row r="502" spans="1:17" x14ac:dyDescent="0.35">
      <c r="A502" s="2"/>
      <c r="B502" s="3" t="s">
        <v>32</v>
      </c>
      <c r="C502" s="3" t="s">
        <v>39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</row>
    <row r="503" spans="1:17" x14ac:dyDescent="0.35">
      <c r="A503" s="2"/>
      <c r="B503" s="3" t="s">
        <v>36</v>
      </c>
      <c r="C503" s="3" t="s">
        <v>39</v>
      </c>
      <c r="D503" s="3">
        <v>13235156.068715241</v>
      </c>
      <c r="E503" s="3">
        <v>13235156.068715241</v>
      </c>
      <c r="F503" s="3">
        <v>13235156.068715241</v>
      </c>
      <c r="G503" s="3">
        <v>13235156.068715241</v>
      </c>
      <c r="H503" s="3">
        <v>13235156.068715241</v>
      </c>
      <c r="I503" s="3">
        <v>13235156.068715241</v>
      </c>
      <c r="J503" s="3">
        <v>13235156.068715241</v>
      </c>
      <c r="K503" s="3">
        <v>13235156.068715241</v>
      </c>
      <c r="L503" s="3">
        <v>13235156.068715241</v>
      </c>
      <c r="M503" s="3">
        <v>13235156.068715241</v>
      </c>
      <c r="N503" s="3">
        <v>13235156.068715241</v>
      </c>
      <c r="O503" s="3">
        <v>13235156.068715241</v>
      </c>
      <c r="P503" s="3">
        <v>13235156.068715241</v>
      </c>
      <c r="Q503" s="3">
        <v>13235156.068715241</v>
      </c>
    </row>
    <row r="504" spans="1:17" x14ac:dyDescent="0.35">
      <c r="A504" s="2"/>
      <c r="B504" s="3" t="s">
        <v>49</v>
      </c>
      <c r="C504" s="3" t="s">
        <v>39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</row>
    <row r="505" spans="1:17" x14ac:dyDescent="0.35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1:17" x14ac:dyDescent="0.35">
      <c r="A506" s="2" t="s">
        <v>28</v>
      </c>
      <c r="B506" s="3" t="s">
        <v>46</v>
      </c>
      <c r="C506" s="3" t="s">
        <v>33</v>
      </c>
      <c r="D506" s="3">
        <v>0</v>
      </c>
      <c r="E506" s="3">
        <v>0.95</v>
      </c>
      <c r="F506" s="3">
        <v>0.95</v>
      </c>
      <c r="G506" s="3">
        <v>0.95</v>
      </c>
      <c r="H506" s="3">
        <v>0.95</v>
      </c>
      <c r="I506" s="3">
        <v>0.95</v>
      </c>
      <c r="J506" s="3">
        <v>0.95</v>
      </c>
      <c r="K506" s="3">
        <v>0.95</v>
      </c>
      <c r="L506" s="3">
        <v>0.95</v>
      </c>
      <c r="M506" s="3">
        <v>0.95</v>
      </c>
      <c r="N506" s="3">
        <v>0.95</v>
      </c>
      <c r="O506" s="3">
        <v>0.95</v>
      </c>
      <c r="P506" s="3">
        <v>0.95</v>
      </c>
      <c r="Q506" s="3">
        <v>0.95</v>
      </c>
    </row>
    <row r="507" spans="1:17" x14ac:dyDescent="0.35">
      <c r="A507" s="2"/>
      <c r="B507" s="3" t="s">
        <v>47</v>
      </c>
      <c r="C507" s="3" t="s">
        <v>33</v>
      </c>
      <c r="D507" s="3">
        <v>0.152</v>
      </c>
      <c r="E507" s="3">
        <v>0.95</v>
      </c>
      <c r="F507" s="3">
        <v>0.95</v>
      </c>
      <c r="G507" s="3">
        <v>0.95</v>
      </c>
      <c r="H507" s="3">
        <v>0.95</v>
      </c>
      <c r="I507" s="3">
        <v>0.95</v>
      </c>
      <c r="J507" s="3">
        <v>0.95</v>
      </c>
      <c r="K507" s="3">
        <v>0.95</v>
      </c>
      <c r="L507" s="3">
        <v>0.95</v>
      </c>
      <c r="M507" s="3">
        <v>0.95</v>
      </c>
      <c r="N507" s="3">
        <v>0.95</v>
      </c>
      <c r="O507" s="3">
        <v>0.95</v>
      </c>
      <c r="P507" s="3">
        <v>0.95</v>
      </c>
      <c r="Q507" s="3">
        <v>0.95</v>
      </c>
    </row>
    <row r="508" spans="1:17" x14ac:dyDescent="0.35">
      <c r="A508" s="2"/>
      <c r="B508" s="3" t="s">
        <v>34</v>
      </c>
      <c r="C508" s="3" t="s">
        <v>33</v>
      </c>
      <c r="D508" s="3">
        <v>0.252</v>
      </c>
      <c r="E508" s="3">
        <v>0.95</v>
      </c>
      <c r="F508" s="3">
        <v>0.95</v>
      </c>
      <c r="G508" s="3">
        <v>0.95</v>
      </c>
      <c r="H508" s="3">
        <v>0.95</v>
      </c>
      <c r="I508" s="3">
        <v>0.95</v>
      </c>
      <c r="J508" s="3">
        <v>0.95</v>
      </c>
      <c r="K508" s="3">
        <v>0.95</v>
      </c>
      <c r="L508" s="3">
        <v>0.95</v>
      </c>
      <c r="M508" s="3">
        <v>0.95</v>
      </c>
      <c r="N508" s="3">
        <v>0.95</v>
      </c>
      <c r="O508" s="3">
        <v>0.95</v>
      </c>
      <c r="P508" s="3">
        <v>0.95</v>
      </c>
      <c r="Q508" s="3">
        <v>0.95</v>
      </c>
    </row>
    <row r="509" spans="1:17" x14ac:dyDescent="0.35">
      <c r="A509" s="2"/>
      <c r="B509" s="3" t="s">
        <v>38</v>
      </c>
      <c r="C509" s="3" t="s">
        <v>33</v>
      </c>
      <c r="D509" s="3">
        <v>0</v>
      </c>
      <c r="E509" s="3">
        <v>0.95</v>
      </c>
      <c r="F509" s="3">
        <v>0.95</v>
      </c>
      <c r="G509" s="3">
        <v>0.95</v>
      </c>
      <c r="H509" s="3">
        <v>0.95</v>
      </c>
      <c r="I509" s="3">
        <v>0.95</v>
      </c>
      <c r="J509" s="3">
        <v>0.95</v>
      </c>
      <c r="K509" s="3">
        <v>0.95</v>
      </c>
      <c r="L509" s="3">
        <v>0.95</v>
      </c>
      <c r="M509" s="3">
        <v>0.95</v>
      </c>
      <c r="N509" s="3">
        <v>0.95</v>
      </c>
      <c r="O509" s="3">
        <v>0.95</v>
      </c>
      <c r="P509" s="3">
        <v>0.95</v>
      </c>
      <c r="Q509" s="3">
        <v>0.95</v>
      </c>
    </row>
    <row r="510" spans="1:17" x14ac:dyDescent="0.35">
      <c r="A510" s="2"/>
      <c r="B510" s="3" t="s">
        <v>37</v>
      </c>
      <c r="C510" s="3" t="s">
        <v>33</v>
      </c>
      <c r="D510" s="3">
        <v>0.88</v>
      </c>
      <c r="E510" s="3">
        <v>0.95</v>
      </c>
      <c r="F510" s="3">
        <v>0.95</v>
      </c>
      <c r="G510" s="3">
        <v>0.95</v>
      </c>
      <c r="H510" s="3">
        <v>0.95</v>
      </c>
      <c r="I510" s="3">
        <v>0.95</v>
      </c>
      <c r="J510" s="3">
        <v>0.95</v>
      </c>
      <c r="K510" s="3">
        <v>0.95</v>
      </c>
      <c r="L510" s="3">
        <v>0.95</v>
      </c>
      <c r="M510" s="3">
        <v>0.95</v>
      </c>
      <c r="N510" s="3">
        <v>0.95</v>
      </c>
      <c r="O510" s="3">
        <v>0.95</v>
      </c>
      <c r="P510" s="3">
        <v>0.95</v>
      </c>
      <c r="Q510" s="3">
        <v>0.95</v>
      </c>
    </row>
    <row r="511" spans="1:17" x14ac:dyDescent="0.35">
      <c r="A511" s="2"/>
      <c r="B511" s="3" t="s">
        <v>35</v>
      </c>
      <c r="C511" s="3" t="s">
        <v>33</v>
      </c>
      <c r="D511" s="3">
        <v>0.33500000000000002</v>
      </c>
      <c r="E511" s="3">
        <v>0.95</v>
      </c>
      <c r="F511" s="3">
        <v>0.95</v>
      </c>
      <c r="G511" s="3">
        <v>0.95</v>
      </c>
      <c r="H511" s="3">
        <v>0.95</v>
      </c>
      <c r="I511" s="3">
        <v>0.95</v>
      </c>
      <c r="J511" s="3">
        <v>0.95</v>
      </c>
      <c r="K511" s="3">
        <v>0.95</v>
      </c>
      <c r="L511" s="3">
        <v>0.95</v>
      </c>
      <c r="M511" s="3">
        <v>0.95</v>
      </c>
      <c r="N511" s="3">
        <v>0.95</v>
      </c>
      <c r="O511" s="3">
        <v>0.95</v>
      </c>
      <c r="P511" s="3">
        <v>0.95</v>
      </c>
      <c r="Q511" s="3">
        <v>0.95</v>
      </c>
    </row>
    <row r="512" spans="1:17" x14ac:dyDescent="0.35">
      <c r="A512" s="2"/>
      <c r="B512" s="3" t="s">
        <v>48</v>
      </c>
      <c r="C512" s="3" t="s">
        <v>33</v>
      </c>
      <c r="D512" s="3">
        <v>0.5</v>
      </c>
      <c r="E512" s="3">
        <v>0.95</v>
      </c>
      <c r="F512" s="3">
        <v>0.95</v>
      </c>
      <c r="G512" s="3">
        <v>0.95</v>
      </c>
      <c r="H512" s="3">
        <v>0.95</v>
      </c>
      <c r="I512" s="3">
        <v>0.95</v>
      </c>
      <c r="J512" s="3">
        <v>0.95</v>
      </c>
      <c r="K512" s="3">
        <v>0.95</v>
      </c>
      <c r="L512" s="3">
        <v>0.95</v>
      </c>
      <c r="M512" s="3">
        <v>0.95</v>
      </c>
      <c r="N512" s="3">
        <v>0.95</v>
      </c>
      <c r="O512" s="3">
        <v>0.95</v>
      </c>
      <c r="P512" s="3">
        <v>0.95</v>
      </c>
      <c r="Q512" s="3">
        <v>0.95</v>
      </c>
    </row>
    <row r="513" spans="1:17" x14ac:dyDescent="0.35">
      <c r="A513" s="2"/>
      <c r="B513" s="3" t="s">
        <v>32</v>
      </c>
      <c r="C513" s="3" t="s">
        <v>33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</row>
    <row r="514" spans="1:17" x14ac:dyDescent="0.35">
      <c r="A514" s="2"/>
      <c r="B514" s="3" t="s">
        <v>36</v>
      </c>
      <c r="C514" s="3" t="s">
        <v>33</v>
      </c>
      <c r="D514" s="3">
        <v>0.33500000000000002</v>
      </c>
      <c r="E514" s="3">
        <v>0.94999999999999984</v>
      </c>
      <c r="F514" s="3">
        <v>0.94999999999999984</v>
      </c>
      <c r="G514" s="3">
        <v>0.94999999999999984</v>
      </c>
      <c r="H514" s="3">
        <v>0.94999999999999984</v>
      </c>
      <c r="I514" s="3">
        <v>0.94999999999999984</v>
      </c>
      <c r="J514" s="3">
        <v>0.94999999999999984</v>
      </c>
      <c r="K514" s="3">
        <v>0.94999999999999984</v>
      </c>
      <c r="L514" s="3">
        <v>0.94999999999999984</v>
      </c>
      <c r="M514" s="3">
        <v>0.94999999999999984</v>
      </c>
      <c r="N514" s="3">
        <v>0.94999999999999984</v>
      </c>
      <c r="O514" s="3">
        <v>0.94999999999999984</v>
      </c>
      <c r="P514" s="3">
        <v>0.94999999999999984</v>
      </c>
      <c r="Q514" s="3">
        <v>0.94999999999999984</v>
      </c>
    </row>
    <row r="515" spans="1:17" x14ac:dyDescent="0.35">
      <c r="A515" s="2"/>
      <c r="B515" s="3" t="s">
        <v>49</v>
      </c>
      <c r="C515" s="3" t="s">
        <v>33</v>
      </c>
      <c r="D515" s="3">
        <v>2.4E-2</v>
      </c>
      <c r="E515" s="3">
        <v>0.48582600645861418</v>
      </c>
      <c r="F515" s="3">
        <v>0.48582600645861418</v>
      </c>
      <c r="G515" s="3">
        <v>0.48582600645861418</v>
      </c>
      <c r="H515" s="3">
        <v>0.48582600645861418</v>
      </c>
      <c r="I515" s="3">
        <v>0.48582600645861418</v>
      </c>
      <c r="J515" s="3">
        <v>0.48582600645861418</v>
      </c>
      <c r="K515" s="3">
        <v>0.48582600645861418</v>
      </c>
      <c r="L515" s="3">
        <v>0.48582600645861418</v>
      </c>
      <c r="M515" s="3">
        <v>0.48582600645861418</v>
      </c>
      <c r="N515" s="3">
        <v>0.48582600645861418</v>
      </c>
      <c r="O515" s="3">
        <v>0.48582600645861418</v>
      </c>
      <c r="P515" s="3">
        <v>0.48582600645861418</v>
      </c>
      <c r="Q515" s="3">
        <v>0.48582600645861418</v>
      </c>
    </row>
    <row r="516" spans="1:17" x14ac:dyDescent="0.35">
      <c r="A516" s="2"/>
      <c r="B516" s="3" t="s">
        <v>46</v>
      </c>
      <c r="C516" s="3" t="s">
        <v>39</v>
      </c>
      <c r="D516" s="3">
        <v>0</v>
      </c>
      <c r="E516" s="3">
        <v>901291.33207712497</v>
      </c>
      <c r="F516" s="3">
        <v>901291.33207712497</v>
      </c>
      <c r="G516" s="3">
        <v>901291.33207712497</v>
      </c>
      <c r="H516" s="3">
        <v>901291.33207712497</v>
      </c>
      <c r="I516" s="3">
        <v>901291.33207712497</v>
      </c>
      <c r="J516" s="3">
        <v>901291.33207712497</v>
      </c>
      <c r="K516" s="3">
        <v>901291.33207712497</v>
      </c>
      <c r="L516" s="3">
        <v>901291.33207712497</v>
      </c>
      <c r="M516" s="3">
        <v>901291.33207712497</v>
      </c>
      <c r="N516" s="3">
        <v>901291.33207712497</v>
      </c>
      <c r="O516" s="3">
        <v>901291.33207712497</v>
      </c>
      <c r="P516" s="3">
        <v>901291.33207712497</v>
      </c>
      <c r="Q516" s="3">
        <v>901291.33207712497</v>
      </c>
    </row>
    <row r="517" spans="1:17" x14ac:dyDescent="0.35">
      <c r="A517" s="2"/>
      <c r="B517" s="3" t="s">
        <v>47</v>
      </c>
      <c r="C517" s="3" t="s">
        <v>39</v>
      </c>
      <c r="D517" s="3">
        <v>6954.0460828853811</v>
      </c>
      <c r="E517" s="3">
        <v>10034579.41233645</v>
      </c>
      <c r="F517" s="3">
        <v>10034579.41233645</v>
      </c>
      <c r="G517" s="3">
        <v>10034579.41233645</v>
      </c>
      <c r="H517" s="3">
        <v>10034579.41233645</v>
      </c>
      <c r="I517" s="3">
        <v>10034579.41233645</v>
      </c>
      <c r="J517" s="3">
        <v>10034579.41233645</v>
      </c>
      <c r="K517" s="3">
        <v>10034579.41233645</v>
      </c>
      <c r="L517" s="3">
        <v>10034579.41233645</v>
      </c>
      <c r="M517" s="3">
        <v>10034579.41233645</v>
      </c>
      <c r="N517" s="3">
        <v>10034579.41233645</v>
      </c>
      <c r="O517" s="3">
        <v>10034579.41233645</v>
      </c>
      <c r="P517" s="3">
        <v>10034579.41233645</v>
      </c>
      <c r="Q517" s="3">
        <v>10034579.41233645</v>
      </c>
    </row>
    <row r="518" spans="1:17" x14ac:dyDescent="0.35">
      <c r="A518" s="2"/>
      <c r="B518" s="3" t="s">
        <v>34</v>
      </c>
      <c r="C518" s="3" t="s">
        <v>39</v>
      </c>
      <c r="D518" s="3">
        <v>35346.318012556971</v>
      </c>
      <c r="E518" s="3">
        <v>5392616.2907838793</v>
      </c>
      <c r="F518" s="3">
        <v>5392616.2907838793</v>
      </c>
      <c r="G518" s="3">
        <v>5392616.2907838793</v>
      </c>
      <c r="H518" s="3">
        <v>5392616.2907838793</v>
      </c>
      <c r="I518" s="3">
        <v>5392616.2907838793</v>
      </c>
      <c r="J518" s="3">
        <v>5392616.2907838793</v>
      </c>
      <c r="K518" s="3">
        <v>5392616.2907838793</v>
      </c>
      <c r="L518" s="3">
        <v>5392616.2907838793</v>
      </c>
      <c r="M518" s="3">
        <v>5392616.2907838793</v>
      </c>
      <c r="N518" s="3">
        <v>5392616.2907838793</v>
      </c>
      <c r="O518" s="3">
        <v>5392616.2907838793</v>
      </c>
      <c r="P518" s="3">
        <v>5392616.2907838793</v>
      </c>
      <c r="Q518" s="3">
        <v>5392616.2907838793</v>
      </c>
    </row>
    <row r="519" spans="1:17" x14ac:dyDescent="0.35">
      <c r="A519" s="2"/>
      <c r="B519" s="3" t="s">
        <v>38</v>
      </c>
      <c r="C519" s="3" t="s">
        <v>39</v>
      </c>
      <c r="D519" s="3">
        <v>0</v>
      </c>
      <c r="E519" s="3">
        <v>7168547.3911048481</v>
      </c>
      <c r="F519" s="3">
        <v>7168547.3911048481</v>
      </c>
      <c r="G519" s="3">
        <v>7168547.3911048481</v>
      </c>
      <c r="H519" s="3">
        <v>7168547.3911048481</v>
      </c>
      <c r="I519" s="3">
        <v>7168547.3911048481</v>
      </c>
      <c r="J519" s="3">
        <v>7168547.3911048481</v>
      </c>
      <c r="K519" s="3">
        <v>7168547.3911048481</v>
      </c>
      <c r="L519" s="3">
        <v>7168547.3911048481</v>
      </c>
      <c r="M519" s="3">
        <v>7168547.3911048481</v>
      </c>
      <c r="N519" s="3">
        <v>7168547.3911048481</v>
      </c>
      <c r="O519" s="3">
        <v>7168547.3911048481</v>
      </c>
      <c r="P519" s="3">
        <v>7168547.3911048481</v>
      </c>
      <c r="Q519" s="3">
        <v>7168547.3911048481</v>
      </c>
    </row>
    <row r="520" spans="1:17" x14ac:dyDescent="0.35">
      <c r="A520" s="2"/>
      <c r="B520" s="3" t="s">
        <v>37</v>
      </c>
      <c r="C520" s="3" t="s">
        <v>39</v>
      </c>
      <c r="D520" s="3">
        <v>291397.36349090212</v>
      </c>
      <c r="E520" s="3">
        <v>4073433.85060396</v>
      </c>
      <c r="F520" s="3">
        <v>4073433.85060396</v>
      </c>
      <c r="G520" s="3">
        <v>4073433.85060396</v>
      </c>
      <c r="H520" s="3">
        <v>4073433.85060396</v>
      </c>
      <c r="I520" s="3">
        <v>4073433.85060396</v>
      </c>
      <c r="J520" s="3">
        <v>4073433.85060396</v>
      </c>
      <c r="K520" s="3">
        <v>4073433.85060396</v>
      </c>
      <c r="L520" s="3">
        <v>4073433.85060396</v>
      </c>
      <c r="M520" s="3">
        <v>4073433.85060396</v>
      </c>
      <c r="N520" s="3">
        <v>4073433.85060396</v>
      </c>
      <c r="O520" s="3">
        <v>4073433.85060396</v>
      </c>
      <c r="P520" s="3">
        <v>4073433.85060396</v>
      </c>
      <c r="Q520" s="3">
        <v>4073433.85060396</v>
      </c>
    </row>
    <row r="521" spans="1:17" x14ac:dyDescent="0.35">
      <c r="A521" s="2"/>
      <c r="B521" s="3" t="s">
        <v>35</v>
      </c>
      <c r="C521" s="3" t="s">
        <v>39</v>
      </c>
      <c r="D521" s="3">
        <v>112800.74492041281</v>
      </c>
      <c r="E521" s="3">
        <v>638380.88406602526</v>
      </c>
      <c r="F521" s="3">
        <v>638380.88406602526</v>
      </c>
      <c r="G521" s="3">
        <v>638380.88406602526</v>
      </c>
      <c r="H521" s="3">
        <v>638380.88406602526</v>
      </c>
      <c r="I521" s="3">
        <v>638380.88406602526</v>
      </c>
      <c r="J521" s="3">
        <v>638380.88406602526</v>
      </c>
      <c r="K521" s="3">
        <v>638380.88406602526</v>
      </c>
      <c r="L521" s="3">
        <v>638380.88406602526</v>
      </c>
      <c r="M521" s="3">
        <v>638380.88406602526</v>
      </c>
      <c r="N521" s="3">
        <v>638380.88406602526</v>
      </c>
      <c r="O521" s="3">
        <v>638380.88406602526</v>
      </c>
      <c r="P521" s="3">
        <v>638380.88406602526</v>
      </c>
      <c r="Q521" s="3">
        <v>638380.88406602526</v>
      </c>
    </row>
    <row r="522" spans="1:17" x14ac:dyDescent="0.35">
      <c r="A522" s="2"/>
      <c r="B522" s="3" t="s">
        <v>48</v>
      </c>
      <c r="C522" s="3" t="s">
        <v>39</v>
      </c>
      <c r="D522" s="3">
        <v>1969314.8963232171</v>
      </c>
      <c r="E522" s="3">
        <v>15003510.24661639</v>
      </c>
      <c r="F522" s="3">
        <v>15003510.24661639</v>
      </c>
      <c r="G522" s="3">
        <v>15003510.24661639</v>
      </c>
      <c r="H522" s="3">
        <v>15003510.24661639</v>
      </c>
      <c r="I522" s="3">
        <v>15003510.24661639</v>
      </c>
      <c r="J522" s="3">
        <v>15003510.24661639</v>
      </c>
      <c r="K522" s="3">
        <v>15003510.24661639</v>
      </c>
      <c r="L522" s="3">
        <v>15003510.24661639</v>
      </c>
      <c r="M522" s="3">
        <v>15003510.24661639</v>
      </c>
      <c r="N522" s="3">
        <v>15003510.24661639</v>
      </c>
      <c r="O522" s="3">
        <v>15003510.24661639</v>
      </c>
      <c r="P522" s="3">
        <v>15003510.24661639</v>
      </c>
      <c r="Q522" s="3">
        <v>15003510.24661639</v>
      </c>
    </row>
    <row r="523" spans="1:17" x14ac:dyDescent="0.35">
      <c r="A523" s="2"/>
      <c r="B523" s="3" t="s">
        <v>32</v>
      </c>
      <c r="C523" s="3" t="s">
        <v>39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</row>
    <row r="524" spans="1:17" x14ac:dyDescent="0.35">
      <c r="A524" s="2"/>
      <c r="B524" s="3" t="s">
        <v>36</v>
      </c>
      <c r="C524" s="3" t="s">
        <v>39</v>
      </c>
      <c r="D524" s="3">
        <v>784521.70687749097</v>
      </c>
      <c r="E524" s="3">
        <v>8637883.2705276255</v>
      </c>
      <c r="F524" s="3">
        <v>8637883.2705276255</v>
      </c>
      <c r="G524" s="3">
        <v>8637883.2705276255</v>
      </c>
      <c r="H524" s="3">
        <v>8637883.2705276255</v>
      </c>
      <c r="I524" s="3">
        <v>8637883.2705276255</v>
      </c>
      <c r="J524" s="3">
        <v>8637883.2705276255</v>
      </c>
      <c r="K524" s="3">
        <v>8637883.2705276255</v>
      </c>
      <c r="L524" s="3">
        <v>8637883.2705276255</v>
      </c>
      <c r="M524" s="3">
        <v>8637883.2705276255</v>
      </c>
      <c r="N524" s="3">
        <v>8637883.2705276255</v>
      </c>
      <c r="O524" s="3">
        <v>8637883.2705276255</v>
      </c>
      <c r="P524" s="3">
        <v>8637883.2705276255</v>
      </c>
      <c r="Q524" s="3">
        <v>8637883.2705276255</v>
      </c>
    </row>
    <row r="525" spans="1:17" x14ac:dyDescent="0.35">
      <c r="A525" s="2"/>
      <c r="B525" s="3" t="s">
        <v>49</v>
      </c>
      <c r="C525" s="3" t="s">
        <v>39</v>
      </c>
      <c r="D525" s="3">
        <v>1706050.411081834</v>
      </c>
      <c r="E525" s="3">
        <v>34535152.418040179</v>
      </c>
      <c r="F525" s="3">
        <v>34535152.418040179</v>
      </c>
      <c r="G525" s="3">
        <v>34535152.418040179</v>
      </c>
      <c r="H525" s="3">
        <v>34535152.418040179</v>
      </c>
      <c r="I525" s="3">
        <v>34535152.418040179</v>
      </c>
      <c r="J525" s="3">
        <v>34535152.418040179</v>
      </c>
      <c r="K525" s="3">
        <v>34535152.418040179</v>
      </c>
      <c r="L525" s="3">
        <v>34535152.418040179</v>
      </c>
      <c r="M525" s="3">
        <v>34535152.418040179</v>
      </c>
      <c r="N525" s="3">
        <v>34535152.418040179</v>
      </c>
      <c r="O525" s="3">
        <v>34535152.418040179</v>
      </c>
      <c r="P525" s="3">
        <v>34535152.418040179</v>
      </c>
      <c r="Q525" s="3">
        <v>34535152.418040179</v>
      </c>
    </row>
    <row r="526" spans="1:17" x14ac:dyDescent="0.35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1:17" x14ac:dyDescent="0.35">
      <c r="A527" s="2" t="s">
        <v>42</v>
      </c>
      <c r="B527" s="3" t="s">
        <v>46</v>
      </c>
      <c r="C527" s="3" t="s">
        <v>33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</row>
    <row r="528" spans="1:17" x14ac:dyDescent="0.35">
      <c r="A528" s="2"/>
      <c r="B528" s="3" t="s">
        <v>47</v>
      </c>
      <c r="C528" s="3" t="s">
        <v>33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</row>
    <row r="529" spans="1:17" x14ac:dyDescent="0.35">
      <c r="A529" s="2"/>
      <c r="B529" s="3" t="s">
        <v>34</v>
      </c>
      <c r="C529" s="3" t="s">
        <v>33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</row>
    <row r="530" spans="1:17" x14ac:dyDescent="0.35">
      <c r="A530" s="2"/>
      <c r="B530" s="3" t="s">
        <v>38</v>
      </c>
      <c r="C530" s="3" t="s">
        <v>33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</row>
    <row r="531" spans="1:17" x14ac:dyDescent="0.35">
      <c r="A531" s="2"/>
      <c r="B531" s="3" t="s">
        <v>37</v>
      </c>
      <c r="C531" s="3" t="s">
        <v>33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</row>
    <row r="532" spans="1:17" x14ac:dyDescent="0.35">
      <c r="A532" s="2"/>
      <c r="B532" s="3" t="s">
        <v>35</v>
      </c>
      <c r="C532" s="3" t="s">
        <v>33</v>
      </c>
      <c r="D532" s="3">
        <v>0.40699999999999997</v>
      </c>
      <c r="E532" s="3">
        <v>0.40699999999999997</v>
      </c>
      <c r="F532" s="3">
        <v>0.40699999999999997</v>
      </c>
      <c r="G532" s="3">
        <v>0.40699999999999997</v>
      </c>
      <c r="H532" s="3">
        <v>0.40699999999999997</v>
      </c>
      <c r="I532" s="3">
        <v>0.40699999999999997</v>
      </c>
      <c r="J532" s="3">
        <v>0.40699999999999997</v>
      </c>
      <c r="K532" s="3">
        <v>0.40699999999999997</v>
      </c>
      <c r="L532" s="3">
        <v>0.40699999999999997</v>
      </c>
      <c r="M532" s="3">
        <v>0.40699999999999997</v>
      </c>
      <c r="N532" s="3">
        <v>0.40699999999999997</v>
      </c>
      <c r="O532" s="3">
        <v>0.40699999999999997</v>
      </c>
      <c r="P532" s="3">
        <v>0.40699999999999997</v>
      </c>
      <c r="Q532" s="3">
        <v>0.40699999999999997</v>
      </c>
    </row>
    <row r="533" spans="1:17" x14ac:dyDescent="0.35">
      <c r="A533" s="2"/>
      <c r="B533" s="3" t="s">
        <v>48</v>
      </c>
      <c r="C533" s="3" t="s">
        <v>33</v>
      </c>
      <c r="D533" s="3">
        <v>0.5</v>
      </c>
      <c r="E533" s="3">
        <v>0.5</v>
      </c>
      <c r="F533" s="3">
        <v>0.5</v>
      </c>
      <c r="G533" s="3">
        <v>0.5</v>
      </c>
      <c r="H533" s="3">
        <v>0.5</v>
      </c>
      <c r="I533" s="3">
        <v>0.5</v>
      </c>
      <c r="J533" s="3">
        <v>0.5</v>
      </c>
      <c r="K533" s="3">
        <v>0.5</v>
      </c>
      <c r="L533" s="3">
        <v>0.5</v>
      </c>
      <c r="M533" s="3">
        <v>0.5</v>
      </c>
      <c r="N533" s="3">
        <v>0.5</v>
      </c>
      <c r="O533" s="3">
        <v>0.5</v>
      </c>
      <c r="P533" s="3">
        <v>0.5</v>
      </c>
      <c r="Q533" s="3">
        <v>0.5</v>
      </c>
    </row>
    <row r="534" spans="1:17" x14ac:dyDescent="0.35">
      <c r="A534" s="2"/>
      <c r="B534" s="3" t="s">
        <v>32</v>
      </c>
      <c r="C534" s="3" t="s">
        <v>33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</row>
    <row r="535" spans="1:17" x14ac:dyDescent="0.35">
      <c r="A535" s="2"/>
      <c r="B535" s="3" t="s">
        <v>36</v>
      </c>
      <c r="C535" s="3" t="s">
        <v>33</v>
      </c>
      <c r="D535" s="3">
        <v>0.40699999999999997</v>
      </c>
      <c r="E535" s="3">
        <v>0.40699999999999997</v>
      </c>
      <c r="F535" s="3">
        <v>0.40699999999999997</v>
      </c>
      <c r="G535" s="3">
        <v>0.40699999999999997</v>
      </c>
      <c r="H535" s="3">
        <v>0.40699999999999997</v>
      </c>
      <c r="I535" s="3">
        <v>0.40699999999999997</v>
      </c>
      <c r="J535" s="3">
        <v>0.40699999999999997</v>
      </c>
      <c r="K535" s="3">
        <v>0.40699999999999997</v>
      </c>
      <c r="L535" s="3">
        <v>0.40699999999999997</v>
      </c>
      <c r="M535" s="3">
        <v>0.40699999999999997</v>
      </c>
      <c r="N535" s="3">
        <v>0.40699999999999997</v>
      </c>
      <c r="O535" s="3">
        <v>0.40699999999999997</v>
      </c>
      <c r="P535" s="3">
        <v>0.40699999999999997</v>
      </c>
      <c r="Q535" s="3">
        <v>0.40699999999999997</v>
      </c>
    </row>
    <row r="536" spans="1:17" x14ac:dyDescent="0.35">
      <c r="A536" s="2"/>
      <c r="B536" s="3" t="s">
        <v>49</v>
      </c>
      <c r="C536" s="3" t="s">
        <v>33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</row>
    <row r="537" spans="1:17" x14ac:dyDescent="0.35">
      <c r="A537" s="2"/>
      <c r="B537" s="3" t="s">
        <v>46</v>
      </c>
      <c r="C537" s="3" t="s">
        <v>39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</row>
    <row r="538" spans="1:17" x14ac:dyDescent="0.35">
      <c r="A538" s="2"/>
      <c r="B538" s="3" t="s">
        <v>47</v>
      </c>
      <c r="C538" s="3" t="s">
        <v>39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</row>
    <row r="539" spans="1:17" x14ac:dyDescent="0.35">
      <c r="A539" s="2"/>
      <c r="B539" s="3" t="s">
        <v>34</v>
      </c>
      <c r="C539" s="3" t="s">
        <v>39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</row>
    <row r="540" spans="1:17" x14ac:dyDescent="0.35">
      <c r="A540" s="2"/>
      <c r="B540" s="3" t="s">
        <v>38</v>
      </c>
      <c r="C540" s="3" t="s">
        <v>39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</row>
    <row r="541" spans="1:17" x14ac:dyDescent="0.35">
      <c r="A541" s="2"/>
      <c r="B541" s="3" t="s">
        <v>37</v>
      </c>
      <c r="C541" s="3" t="s">
        <v>39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</row>
    <row r="542" spans="1:17" x14ac:dyDescent="0.35">
      <c r="A542" s="2"/>
      <c r="B542" s="3" t="s">
        <v>35</v>
      </c>
      <c r="C542" s="3" t="s">
        <v>39</v>
      </c>
      <c r="D542" s="3">
        <v>55411675.954931729</v>
      </c>
      <c r="E542" s="3">
        <v>55411675.954931729</v>
      </c>
      <c r="F542" s="3">
        <v>55411675.954931729</v>
      </c>
      <c r="G542" s="3">
        <v>55411675.954931729</v>
      </c>
      <c r="H542" s="3">
        <v>55411675.954931729</v>
      </c>
      <c r="I542" s="3">
        <v>55411675.954931729</v>
      </c>
      <c r="J542" s="3">
        <v>55411675.954931729</v>
      </c>
      <c r="K542" s="3">
        <v>55411675.954931729</v>
      </c>
      <c r="L542" s="3">
        <v>55411675.954931729</v>
      </c>
      <c r="M542" s="3">
        <v>55411675.954931729</v>
      </c>
      <c r="N542" s="3">
        <v>55411675.954931729</v>
      </c>
      <c r="O542" s="3">
        <v>55411675.954931729</v>
      </c>
      <c r="P542" s="3">
        <v>55411675.954931729</v>
      </c>
      <c r="Q542" s="3">
        <v>55411675.954931729</v>
      </c>
    </row>
    <row r="543" spans="1:17" x14ac:dyDescent="0.35">
      <c r="A543" s="2"/>
      <c r="B543" s="3" t="s">
        <v>48</v>
      </c>
      <c r="C543" s="3" t="s">
        <v>39</v>
      </c>
      <c r="D543" s="3">
        <v>319900565.1187548</v>
      </c>
      <c r="E543" s="3">
        <v>319900565.1187548</v>
      </c>
      <c r="F543" s="3">
        <v>319900565.1187548</v>
      </c>
      <c r="G543" s="3">
        <v>319900565.1187548</v>
      </c>
      <c r="H543" s="3">
        <v>319900565.1187548</v>
      </c>
      <c r="I543" s="3">
        <v>319900565.1187548</v>
      </c>
      <c r="J543" s="3">
        <v>319900565.1187548</v>
      </c>
      <c r="K543" s="3">
        <v>319900565.1187548</v>
      </c>
      <c r="L543" s="3">
        <v>319900565.1187548</v>
      </c>
      <c r="M543" s="3">
        <v>319900565.1187548</v>
      </c>
      <c r="N543" s="3">
        <v>319900565.1187548</v>
      </c>
      <c r="O543" s="3">
        <v>319900565.1187548</v>
      </c>
      <c r="P543" s="3">
        <v>319900565.1187548</v>
      </c>
      <c r="Q543" s="3">
        <v>319900565.1187548</v>
      </c>
    </row>
    <row r="544" spans="1:17" x14ac:dyDescent="0.35">
      <c r="A544" s="2"/>
      <c r="B544" s="3" t="s">
        <v>32</v>
      </c>
      <c r="C544" s="3" t="s">
        <v>39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</row>
    <row r="545" spans="1:17" x14ac:dyDescent="0.35">
      <c r="A545" s="2"/>
      <c r="B545" s="3" t="s">
        <v>36</v>
      </c>
      <c r="C545" s="3" t="s">
        <v>39</v>
      </c>
      <c r="D545" s="3">
        <v>6308890.1764303222</v>
      </c>
      <c r="E545" s="3">
        <v>6308890.1764303222</v>
      </c>
      <c r="F545" s="3">
        <v>6308890.1764303222</v>
      </c>
      <c r="G545" s="3">
        <v>6308890.1764303222</v>
      </c>
      <c r="H545" s="3">
        <v>6308890.1764303222</v>
      </c>
      <c r="I545" s="3">
        <v>6308890.1764303222</v>
      </c>
      <c r="J545" s="3">
        <v>6308890.1764303222</v>
      </c>
      <c r="K545" s="3">
        <v>6308890.1764303222</v>
      </c>
      <c r="L545" s="3">
        <v>6308890.1764303222</v>
      </c>
      <c r="M545" s="3">
        <v>6308890.1764303222</v>
      </c>
      <c r="N545" s="3">
        <v>6308890.1764303222</v>
      </c>
      <c r="O545" s="3">
        <v>6308890.1764303222</v>
      </c>
      <c r="P545" s="3">
        <v>6308890.1764303222</v>
      </c>
      <c r="Q545" s="3">
        <v>6308890.1764303222</v>
      </c>
    </row>
    <row r="546" spans="1:17" x14ac:dyDescent="0.35">
      <c r="A546" s="2"/>
      <c r="B546" s="3" t="s">
        <v>49</v>
      </c>
      <c r="C546" s="3" t="s">
        <v>39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</row>
    <row r="547" spans="1:17" x14ac:dyDescent="0.35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1:17" x14ac:dyDescent="0.35">
      <c r="A548" s="2" t="s">
        <v>43</v>
      </c>
      <c r="B548" s="3" t="s">
        <v>46</v>
      </c>
      <c r="C548" s="3" t="s">
        <v>33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</row>
    <row r="549" spans="1:17" x14ac:dyDescent="0.35">
      <c r="A549" s="2"/>
      <c r="B549" s="3" t="s">
        <v>47</v>
      </c>
      <c r="C549" s="3" t="s">
        <v>33</v>
      </c>
      <c r="D549" s="3">
        <v>0.50700000000000001</v>
      </c>
      <c r="E549" s="3">
        <v>0.50700000000000001</v>
      </c>
      <c r="F549" s="3">
        <v>0.50700000000000001</v>
      </c>
      <c r="G549" s="3">
        <v>0.50700000000000001</v>
      </c>
      <c r="H549" s="3">
        <v>0.50700000000000001</v>
      </c>
      <c r="I549" s="3">
        <v>0.50700000000000001</v>
      </c>
      <c r="J549" s="3">
        <v>0.50700000000000001</v>
      </c>
      <c r="K549" s="3">
        <v>0.50700000000000001</v>
      </c>
      <c r="L549" s="3">
        <v>0.50700000000000001</v>
      </c>
      <c r="M549" s="3">
        <v>0.50700000000000001</v>
      </c>
      <c r="N549" s="3">
        <v>0.50700000000000001</v>
      </c>
      <c r="O549" s="3">
        <v>0.50700000000000001</v>
      </c>
      <c r="P549" s="3">
        <v>0.50700000000000001</v>
      </c>
      <c r="Q549" s="3">
        <v>0.50700000000000001</v>
      </c>
    </row>
    <row r="550" spans="1:17" x14ac:dyDescent="0.35">
      <c r="A550" s="2"/>
      <c r="B550" s="3" t="s">
        <v>34</v>
      </c>
      <c r="C550" s="3" t="s">
        <v>33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</row>
    <row r="551" spans="1:17" x14ac:dyDescent="0.35">
      <c r="A551" s="2"/>
      <c r="B551" s="3" t="s">
        <v>38</v>
      </c>
      <c r="C551" s="3" t="s">
        <v>33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</row>
    <row r="552" spans="1:17" x14ac:dyDescent="0.35">
      <c r="A552" s="2"/>
      <c r="B552" s="3" t="s">
        <v>37</v>
      </c>
      <c r="C552" s="3" t="s">
        <v>33</v>
      </c>
      <c r="D552" s="3">
        <v>0.95</v>
      </c>
      <c r="E552" s="3">
        <v>0.95</v>
      </c>
      <c r="F552" s="3">
        <v>0.95</v>
      </c>
      <c r="G552" s="3">
        <v>0.95</v>
      </c>
      <c r="H552" s="3">
        <v>0.95</v>
      </c>
      <c r="I552" s="3">
        <v>0.95</v>
      </c>
      <c r="J552" s="3">
        <v>0.95</v>
      </c>
      <c r="K552" s="3">
        <v>0.95</v>
      </c>
      <c r="L552" s="3">
        <v>0.95</v>
      </c>
      <c r="M552" s="3">
        <v>0.95</v>
      </c>
      <c r="N552" s="3">
        <v>0.95</v>
      </c>
      <c r="O552" s="3">
        <v>0.95</v>
      </c>
      <c r="P552" s="3">
        <v>0.95</v>
      </c>
      <c r="Q552" s="3">
        <v>0.95</v>
      </c>
    </row>
    <row r="553" spans="1:17" x14ac:dyDescent="0.35">
      <c r="A553" s="2"/>
      <c r="B553" s="3" t="s">
        <v>35</v>
      </c>
      <c r="C553" s="3" t="s">
        <v>33</v>
      </c>
      <c r="D553" s="3">
        <v>0.48699999999999999</v>
      </c>
      <c r="E553" s="3">
        <v>0.48699999999999999</v>
      </c>
      <c r="F553" s="3">
        <v>0.48699999999999999</v>
      </c>
      <c r="G553" s="3">
        <v>0.48699999999999999</v>
      </c>
      <c r="H553" s="3">
        <v>0.48699999999999999</v>
      </c>
      <c r="I553" s="3">
        <v>0.48699999999999999</v>
      </c>
      <c r="J553" s="3">
        <v>0.48699999999999999</v>
      </c>
      <c r="K553" s="3">
        <v>0.48699999999999999</v>
      </c>
      <c r="L553" s="3">
        <v>0.48699999999999999</v>
      </c>
      <c r="M553" s="3">
        <v>0.48699999999999999</v>
      </c>
      <c r="N553" s="3">
        <v>0.48699999999999999</v>
      </c>
      <c r="O553" s="3">
        <v>0.48699999999999999</v>
      </c>
      <c r="P553" s="3">
        <v>0.48699999999999999</v>
      </c>
      <c r="Q553" s="3">
        <v>0.48699999999999999</v>
      </c>
    </row>
    <row r="554" spans="1:17" x14ac:dyDescent="0.35">
      <c r="A554" s="2"/>
      <c r="B554" s="3" t="s">
        <v>48</v>
      </c>
      <c r="C554" s="3" t="s">
        <v>33</v>
      </c>
      <c r="D554" s="3">
        <v>0.5</v>
      </c>
      <c r="E554" s="3">
        <v>0.5</v>
      </c>
      <c r="F554" s="3">
        <v>0.5</v>
      </c>
      <c r="G554" s="3">
        <v>0.5</v>
      </c>
      <c r="H554" s="3">
        <v>0.5</v>
      </c>
      <c r="I554" s="3">
        <v>0.5</v>
      </c>
      <c r="J554" s="3">
        <v>0.5</v>
      </c>
      <c r="K554" s="3">
        <v>0.5</v>
      </c>
      <c r="L554" s="3">
        <v>0.5</v>
      </c>
      <c r="M554" s="3">
        <v>0.5</v>
      </c>
      <c r="N554" s="3">
        <v>0.5</v>
      </c>
      <c r="O554" s="3">
        <v>0.5</v>
      </c>
      <c r="P554" s="3">
        <v>0.5</v>
      </c>
      <c r="Q554" s="3">
        <v>0.5</v>
      </c>
    </row>
    <row r="555" spans="1:17" x14ac:dyDescent="0.35">
      <c r="A555" s="2"/>
      <c r="B555" s="3" t="s">
        <v>32</v>
      </c>
      <c r="C555" s="3" t="s">
        <v>33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</row>
    <row r="556" spans="1:17" x14ac:dyDescent="0.35">
      <c r="A556" s="2"/>
      <c r="B556" s="3" t="s">
        <v>36</v>
      </c>
      <c r="C556" s="3" t="s">
        <v>33</v>
      </c>
      <c r="D556" s="3">
        <v>0.48699999999999999</v>
      </c>
      <c r="E556" s="3">
        <v>0.48699999999999999</v>
      </c>
      <c r="F556" s="3">
        <v>0.48699999999999999</v>
      </c>
      <c r="G556" s="3">
        <v>0.48699999999999999</v>
      </c>
      <c r="H556" s="3">
        <v>0.48699999999999999</v>
      </c>
      <c r="I556" s="3">
        <v>0.48699999999999999</v>
      </c>
      <c r="J556" s="3">
        <v>0.48699999999999999</v>
      </c>
      <c r="K556" s="3">
        <v>0.48699999999999999</v>
      </c>
      <c r="L556" s="3">
        <v>0.48699999999999999</v>
      </c>
      <c r="M556" s="3">
        <v>0.48699999999999999</v>
      </c>
      <c r="N556" s="3">
        <v>0.48699999999999999</v>
      </c>
      <c r="O556" s="3">
        <v>0.48699999999999999</v>
      </c>
      <c r="P556" s="3">
        <v>0.48699999999999999</v>
      </c>
      <c r="Q556" s="3">
        <v>0.48699999999999999</v>
      </c>
    </row>
    <row r="557" spans="1:17" x14ac:dyDescent="0.35">
      <c r="A557" s="2"/>
      <c r="B557" s="3" t="s">
        <v>49</v>
      </c>
      <c r="C557" s="3" t="s">
        <v>33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</row>
    <row r="558" spans="1:17" x14ac:dyDescent="0.35">
      <c r="A558" s="2"/>
      <c r="B558" s="3" t="s">
        <v>46</v>
      </c>
      <c r="C558" s="3" t="s">
        <v>39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</row>
    <row r="559" spans="1:17" x14ac:dyDescent="0.35">
      <c r="A559" s="2"/>
      <c r="B559" s="3" t="s">
        <v>47</v>
      </c>
      <c r="C559" s="3" t="s">
        <v>39</v>
      </c>
      <c r="D559" s="3">
        <v>96659.423301564195</v>
      </c>
      <c r="E559" s="3">
        <v>96659.423301564195</v>
      </c>
      <c r="F559" s="3">
        <v>96659.423301564195</v>
      </c>
      <c r="G559" s="3">
        <v>96659.423301564195</v>
      </c>
      <c r="H559" s="3">
        <v>96659.423301564195</v>
      </c>
      <c r="I559" s="3">
        <v>96659.423301564195</v>
      </c>
      <c r="J559" s="3">
        <v>96659.423301564195</v>
      </c>
      <c r="K559" s="3">
        <v>96659.423301564195</v>
      </c>
      <c r="L559" s="3">
        <v>96659.423301564195</v>
      </c>
      <c r="M559" s="3">
        <v>96659.423301564195</v>
      </c>
      <c r="N559" s="3">
        <v>96659.423301564195</v>
      </c>
      <c r="O559" s="3">
        <v>96659.423301564195</v>
      </c>
      <c r="P559" s="3">
        <v>96659.423301564195</v>
      </c>
      <c r="Q559" s="3">
        <v>96659.423301564195</v>
      </c>
    </row>
    <row r="560" spans="1:17" x14ac:dyDescent="0.35">
      <c r="A560" s="2"/>
      <c r="B560" s="3" t="s">
        <v>34</v>
      </c>
      <c r="C560" s="3" t="s">
        <v>39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</row>
    <row r="561" spans="1:17" x14ac:dyDescent="0.35">
      <c r="A561" s="2"/>
      <c r="B561" s="3" t="s">
        <v>38</v>
      </c>
      <c r="C561" s="3" t="s">
        <v>39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</row>
    <row r="562" spans="1:17" x14ac:dyDescent="0.35">
      <c r="A562" s="2"/>
      <c r="B562" s="3" t="s">
        <v>37</v>
      </c>
      <c r="C562" s="3" t="s">
        <v>39</v>
      </c>
      <c r="D562" s="3">
        <v>464337.0215132134</v>
      </c>
      <c r="E562" s="3">
        <v>464337.0215132134</v>
      </c>
      <c r="F562" s="3">
        <v>464337.0215132134</v>
      </c>
      <c r="G562" s="3">
        <v>464337.0215132134</v>
      </c>
      <c r="H562" s="3">
        <v>464337.0215132134</v>
      </c>
      <c r="I562" s="3">
        <v>464337.0215132134</v>
      </c>
      <c r="J562" s="3">
        <v>464337.0215132134</v>
      </c>
      <c r="K562" s="3">
        <v>464337.0215132134</v>
      </c>
      <c r="L562" s="3">
        <v>464337.0215132134</v>
      </c>
      <c r="M562" s="3">
        <v>464337.0215132134</v>
      </c>
      <c r="N562" s="3">
        <v>464337.0215132134</v>
      </c>
      <c r="O562" s="3">
        <v>464337.0215132134</v>
      </c>
      <c r="P562" s="3">
        <v>464337.0215132134</v>
      </c>
      <c r="Q562" s="3">
        <v>464337.0215132134</v>
      </c>
    </row>
    <row r="563" spans="1:17" x14ac:dyDescent="0.35">
      <c r="A563" s="2"/>
      <c r="B563" s="3" t="s">
        <v>35</v>
      </c>
      <c r="C563" s="3" t="s">
        <v>39</v>
      </c>
      <c r="D563" s="3">
        <v>195806.21694032461</v>
      </c>
      <c r="E563" s="3">
        <v>195806.21694032461</v>
      </c>
      <c r="F563" s="3">
        <v>195806.21694032461</v>
      </c>
      <c r="G563" s="3">
        <v>195806.21694032461</v>
      </c>
      <c r="H563" s="3">
        <v>195806.21694032461</v>
      </c>
      <c r="I563" s="3">
        <v>195806.21694032461</v>
      </c>
      <c r="J563" s="3">
        <v>195806.21694032461</v>
      </c>
      <c r="K563" s="3">
        <v>195806.21694032461</v>
      </c>
      <c r="L563" s="3">
        <v>195806.21694032461</v>
      </c>
      <c r="M563" s="3">
        <v>195806.21694032461</v>
      </c>
      <c r="N563" s="3">
        <v>195806.21694032461</v>
      </c>
      <c r="O563" s="3">
        <v>195806.21694032461</v>
      </c>
      <c r="P563" s="3">
        <v>195806.21694032461</v>
      </c>
      <c r="Q563" s="3">
        <v>195806.21694032461</v>
      </c>
    </row>
    <row r="564" spans="1:17" x14ac:dyDescent="0.35">
      <c r="A564" s="2"/>
      <c r="B564" s="3" t="s">
        <v>48</v>
      </c>
      <c r="C564" s="3" t="s">
        <v>39</v>
      </c>
      <c r="D564" s="3">
        <v>6223221.1324594952</v>
      </c>
      <c r="E564" s="3">
        <v>6223221.1324594952</v>
      </c>
      <c r="F564" s="3">
        <v>6223221.1324594952</v>
      </c>
      <c r="G564" s="3">
        <v>6223221.1324594952</v>
      </c>
      <c r="H564" s="3">
        <v>6223221.1324594952</v>
      </c>
      <c r="I564" s="3">
        <v>6223221.1324594952</v>
      </c>
      <c r="J564" s="3">
        <v>6223221.1324594952</v>
      </c>
      <c r="K564" s="3">
        <v>6223221.1324594952</v>
      </c>
      <c r="L564" s="3">
        <v>6223221.1324594952</v>
      </c>
      <c r="M564" s="3">
        <v>6223221.1324594952</v>
      </c>
      <c r="N564" s="3">
        <v>6223221.1324594952</v>
      </c>
      <c r="O564" s="3">
        <v>6223221.1324594952</v>
      </c>
      <c r="P564" s="3">
        <v>6223221.1324594952</v>
      </c>
      <c r="Q564" s="3">
        <v>6223221.1324594952</v>
      </c>
    </row>
    <row r="565" spans="1:17" x14ac:dyDescent="0.35">
      <c r="A565" s="2"/>
      <c r="B565" s="3" t="s">
        <v>32</v>
      </c>
      <c r="C565" s="3" t="s">
        <v>39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</row>
    <row r="566" spans="1:17" x14ac:dyDescent="0.35">
      <c r="A566" s="2"/>
      <c r="B566" s="3" t="s">
        <v>36</v>
      </c>
      <c r="C566" s="3" t="s">
        <v>39</v>
      </c>
      <c r="D566" s="3">
        <v>4428903.1064087823</v>
      </c>
      <c r="E566" s="3">
        <v>4428903.1064087823</v>
      </c>
      <c r="F566" s="3">
        <v>4428903.1064087823</v>
      </c>
      <c r="G566" s="3">
        <v>4428903.1064087823</v>
      </c>
      <c r="H566" s="3">
        <v>4428903.1064087823</v>
      </c>
      <c r="I566" s="3">
        <v>4428903.1064087823</v>
      </c>
      <c r="J566" s="3">
        <v>4428903.1064087823</v>
      </c>
      <c r="K566" s="3">
        <v>4428903.1064087823</v>
      </c>
      <c r="L566" s="3">
        <v>4428903.1064087823</v>
      </c>
      <c r="M566" s="3">
        <v>4428903.1064087823</v>
      </c>
      <c r="N566" s="3">
        <v>4428903.1064087823</v>
      </c>
      <c r="O566" s="3">
        <v>4428903.1064087823</v>
      </c>
      <c r="P566" s="3">
        <v>4428903.1064087823</v>
      </c>
      <c r="Q566" s="3">
        <v>4428903.1064087823</v>
      </c>
    </row>
    <row r="567" spans="1:17" x14ac:dyDescent="0.35">
      <c r="A567" s="2"/>
      <c r="B567" s="3" t="s">
        <v>49</v>
      </c>
      <c r="C567" s="3" t="s">
        <v>39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</row>
    <row r="568" spans="1:17" x14ac:dyDescent="0.35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1:17" x14ac:dyDescent="0.35">
      <c r="A569" s="2" t="s">
        <v>44</v>
      </c>
      <c r="B569" s="3" t="s">
        <v>46</v>
      </c>
      <c r="C569" s="3" t="s">
        <v>33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</row>
    <row r="570" spans="1:17" x14ac:dyDescent="0.35">
      <c r="A570" s="2"/>
      <c r="B570" s="3" t="s">
        <v>47</v>
      </c>
      <c r="C570" s="3" t="s">
        <v>33</v>
      </c>
      <c r="D570" s="3">
        <v>5.3999999999999999E-2</v>
      </c>
      <c r="E570" s="3">
        <v>5.3999999999999999E-2</v>
      </c>
      <c r="F570" s="3">
        <v>5.3999999999999999E-2</v>
      </c>
      <c r="G570" s="3">
        <v>5.3999999999999999E-2</v>
      </c>
      <c r="H570" s="3">
        <v>5.3999999999999999E-2</v>
      </c>
      <c r="I570" s="3">
        <v>5.3999999999999999E-2</v>
      </c>
      <c r="J570" s="3">
        <v>5.3999999999999999E-2</v>
      </c>
      <c r="K570" s="3">
        <v>5.3999999999999999E-2</v>
      </c>
      <c r="L570" s="3">
        <v>5.3999999999999999E-2</v>
      </c>
      <c r="M570" s="3">
        <v>5.3999999999999999E-2</v>
      </c>
      <c r="N570" s="3">
        <v>5.3999999999999999E-2</v>
      </c>
      <c r="O570" s="3">
        <v>5.3999999999999999E-2</v>
      </c>
      <c r="P570" s="3">
        <v>5.3999999999999999E-2</v>
      </c>
      <c r="Q570" s="3">
        <v>5.3999999999999999E-2</v>
      </c>
    </row>
    <row r="571" spans="1:17" x14ac:dyDescent="0.35">
      <c r="A571" s="2"/>
      <c r="B571" s="3" t="s">
        <v>34</v>
      </c>
      <c r="C571" s="3" t="s">
        <v>33</v>
      </c>
      <c r="D571" s="3">
        <v>0.75499999999999989</v>
      </c>
      <c r="E571" s="3">
        <v>0.75499999999999989</v>
      </c>
      <c r="F571" s="3">
        <v>0.75499999999999989</v>
      </c>
      <c r="G571" s="3">
        <v>0.75499999999999989</v>
      </c>
      <c r="H571" s="3">
        <v>0.75499999999999989</v>
      </c>
      <c r="I571" s="3">
        <v>0.75499999999999989</v>
      </c>
      <c r="J571" s="3">
        <v>0.75499999999999989</v>
      </c>
      <c r="K571" s="3">
        <v>0.75499999999999989</v>
      </c>
      <c r="L571" s="3">
        <v>0.75499999999999989</v>
      </c>
      <c r="M571" s="3">
        <v>0.75499999999999989</v>
      </c>
      <c r="N571" s="3">
        <v>0.75499999999999989</v>
      </c>
      <c r="O571" s="3">
        <v>0.75499999999999989</v>
      </c>
      <c r="P571" s="3">
        <v>0.75499999999999989</v>
      </c>
      <c r="Q571" s="3">
        <v>0.75499999999999989</v>
      </c>
    </row>
    <row r="572" spans="1:17" x14ac:dyDescent="0.35">
      <c r="A572" s="2"/>
      <c r="B572" s="3" t="s">
        <v>38</v>
      </c>
      <c r="C572" s="3" t="s">
        <v>33</v>
      </c>
      <c r="D572" s="3">
        <v>5.4000000000000013E-2</v>
      </c>
      <c r="E572" s="3">
        <v>5.4000000000000013E-2</v>
      </c>
      <c r="F572" s="3">
        <v>5.4000000000000013E-2</v>
      </c>
      <c r="G572" s="3">
        <v>5.4000000000000013E-2</v>
      </c>
      <c r="H572" s="3">
        <v>5.4000000000000013E-2</v>
      </c>
      <c r="I572" s="3">
        <v>5.4000000000000013E-2</v>
      </c>
      <c r="J572" s="3">
        <v>5.4000000000000013E-2</v>
      </c>
      <c r="K572" s="3">
        <v>5.4000000000000013E-2</v>
      </c>
      <c r="L572" s="3">
        <v>5.4000000000000013E-2</v>
      </c>
      <c r="M572" s="3">
        <v>5.4000000000000013E-2</v>
      </c>
      <c r="N572" s="3">
        <v>5.4000000000000013E-2</v>
      </c>
      <c r="O572" s="3">
        <v>5.4000000000000013E-2</v>
      </c>
      <c r="P572" s="3">
        <v>5.4000000000000013E-2</v>
      </c>
      <c r="Q572" s="3">
        <v>5.4000000000000013E-2</v>
      </c>
    </row>
    <row r="573" spans="1:17" x14ac:dyDescent="0.35">
      <c r="A573" s="2"/>
      <c r="B573" s="3" t="s">
        <v>37</v>
      </c>
      <c r="C573" s="3" t="s">
        <v>33</v>
      </c>
      <c r="D573" s="3">
        <v>0.58499999999999996</v>
      </c>
      <c r="E573" s="3">
        <v>0.58499999999999996</v>
      </c>
      <c r="F573" s="3">
        <v>0.58499999999999996</v>
      </c>
      <c r="G573" s="3">
        <v>0.58499999999999996</v>
      </c>
      <c r="H573" s="3">
        <v>0.58499999999999996</v>
      </c>
      <c r="I573" s="3">
        <v>0.58499999999999996</v>
      </c>
      <c r="J573" s="3">
        <v>0.58499999999999996</v>
      </c>
      <c r="K573" s="3">
        <v>0.58499999999999996</v>
      </c>
      <c r="L573" s="3">
        <v>0.58499999999999996</v>
      </c>
      <c r="M573" s="3">
        <v>0.58499999999999996</v>
      </c>
      <c r="N573" s="3">
        <v>0.58499999999999996</v>
      </c>
      <c r="O573" s="3">
        <v>0.58499999999999996</v>
      </c>
      <c r="P573" s="3">
        <v>0.58499999999999996</v>
      </c>
      <c r="Q573" s="3">
        <v>0.58499999999999996</v>
      </c>
    </row>
    <row r="574" spans="1:17" x14ac:dyDescent="0.35">
      <c r="A574" s="2"/>
      <c r="B574" s="3" t="s">
        <v>35</v>
      </c>
      <c r="C574" s="3" t="s">
        <v>33</v>
      </c>
      <c r="D574" s="3">
        <v>0.47699999999999998</v>
      </c>
      <c r="E574" s="3">
        <v>0.47699999999999998</v>
      </c>
      <c r="F574" s="3">
        <v>0.47699999999999998</v>
      </c>
      <c r="G574" s="3">
        <v>0.47699999999999998</v>
      </c>
      <c r="H574" s="3">
        <v>0.47699999999999998</v>
      </c>
      <c r="I574" s="3">
        <v>0.47699999999999998</v>
      </c>
      <c r="J574" s="3">
        <v>0.47699999999999998</v>
      </c>
      <c r="K574" s="3">
        <v>0.47699999999999998</v>
      </c>
      <c r="L574" s="3">
        <v>0.47699999999999998</v>
      </c>
      <c r="M574" s="3">
        <v>0.47699999999999998</v>
      </c>
      <c r="N574" s="3">
        <v>0.47699999999999998</v>
      </c>
      <c r="O574" s="3">
        <v>0.47699999999999998</v>
      </c>
      <c r="P574" s="3">
        <v>0.47699999999999998</v>
      </c>
      <c r="Q574" s="3">
        <v>0.47699999999999998</v>
      </c>
    </row>
    <row r="575" spans="1:17" x14ac:dyDescent="0.35">
      <c r="A575" s="2"/>
      <c r="B575" s="3" t="s">
        <v>48</v>
      </c>
      <c r="C575" s="3" t="s">
        <v>33</v>
      </c>
      <c r="D575" s="3">
        <v>0.5</v>
      </c>
      <c r="E575" s="3">
        <v>0.5</v>
      </c>
      <c r="F575" s="3">
        <v>0.5</v>
      </c>
      <c r="G575" s="3">
        <v>0.5</v>
      </c>
      <c r="H575" s="3">
        <v>0.5</v>
      </c>
      <c r="I575" s="3">
        <v>0.5</v>
      </c>
      <c r="J575" s="3">
        <v>0.5</v>
      </c>
      <c r="K575" s="3">
        <v>0.5</v>
      </c>
      <c r="L575" s="3">
        <v>0.5</v>
      </c>
      <c r="M575" s="3">
        <v>0.5</v>
      </c>
      <c r="N575" s="3">
        <v>0.5</v>
      </c>
      <c r="O575" s="3">
        <v>0.5</v>
      </c>
      <c r="P575" s="3">
        <v>0.5</v>
      </c>
      <c r="Q575" s="3">
        <v>0.5</v>
      </c>
    </row>
    <row r="576" spans="1:17" x14ac:dyDescent="0.35">
      <c r="A576" s="2"/>
      <c r="B576" s="3" t="s">
        <v>32</v>
      </c>
      <c r="C576" s="3" t="s">
        <v>33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</row>
    <row r="577" spans="1:17" x14ac:dyDescent="0.35">
      <c r="A577" s="2"/>
      <c r="B577" s="3" t="s">
        <v>36</v>
      </c>
      <c r="C577" s="3" t="s">
        <v>33</v>
      </c>
      <c r="D577" s="3">
        <v>0.47700000000000009</v>
      </c>
      <c r="E577" s="3">
        <v>0.47700000000000009</v>
      </c>
      <c r="F577" s="3">
        <v>0.47700000000000009</v>
      </c>
      <c r="G577" s="3">
        <v>0.47700000000000009</v>
      </c>
      <c r="H577" s="3">
        <v>0.47700000000000009</v>
      </c>
      <c r="I577" s="3">
        <v>0.47700000000000009</v>
      </c>
      <c r="J577" s="3">
        <v>0.47700000000000009</v>
      </c>
      <c r="K577" s="3">
        <v>0.47700000000000009</v>
      </c>
      <c r="L577" s="3">
        <v>0.47700000000000009</v>
      </c>
      <c r="M577" s="3">
        <v>0.47700000000000009</v>
      </c>
      <c r="N577" s="3">
        <v>0.47700000000000009</v>
      </c>
      <c r="O577" s="3">
        <v>0.47700000000000009</v>
      </c>
      <c r="P577" s="3">
        <v>0.47700000000000009</v>
      </c>
      <c r="Q577" s="3">
        <v>0.47700000000000009</v>
      </c>
    </row>
    <row r="578" spans="1:17" x14ac:dyDescent="0.35">
      <c r="A578" s="2"/>
      <c r="B578" s="3" t="s">
        <v>49</v>
      </c>
      <c r="C578" s="3" t="s">
        <v>33</v>
      </c>
      <c r="D578" s="3">
        <v>2.5000000000000001E-2</v>
      </c>
      <c r="E578" s="3">
        <v>2.5000000000000001E-2</v>
      </c>
      <c r="F578" s="3">
        <v>2.5000000000000001E-2</v>
      </c>
      <c r="G578" s="3">
        <v>2.5000000000000001E-2</v>
      </c>
      <c r="H578" s="3">
        <v>2.5000000000000001E-2</v>
      </c>
      <c r="I578" s="3">
        <v>2.5000000000000001E-2</v>
      </c>
      <c r="J578" s="3">
        <v>2.5000000000000001E-2</v>
      </c>
      <c r="K578" s="3">
        <v>2.5000000000000001E-2</v>
      </c>
      <c r="L578" s="3">
        <v>2.5000000000000001E-2</v>
      </c>
      <c r="M578" s="3">
        <v>2.5000000000000001E-2</v>
      </c>
      <c r="N578" s="3">
        <v>2.5000000000000001E-2</v>
      </c>
      <c r="O578" s="3">
        <v>2.5000000000000001E-2</v>
      </c>
      <c r="P578" s="3">
        <v>2.5000000000000001E-2</v>
      </c>
      <c r="Q578" s="3">
        <v>2.5000000000000001E-2</v>
      </c>
    </row>
    <row r="579" spans="1:17" x14ac:dyDescent="0.35">
      <c r="A579" s="2"/>
      <c r="B579" s="3" t="s">
        <v>46</v>
      </c>
      <c r="C579" s="3" t="s">
        <v>39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</row>
    <row r="580" spans="1:17" x14ac:dyDescent="0.35">
      <c r="A580" s="2"/>
      <c r="B580" s="3" t="s">
        <v>47</v>
      </c>
      <c r="C580" s="3" t="s">
        <v>39</v>
      </c>
      <c r="D580" s="3">
        <v>5890.747848516231</v>
      </c>
      <c r="E580" s="3">
        <v>5890.747848516231</v>
      </c>
      <c r="F580" s="3">
        <v>5890.747848516231</v>
      </c>
      <c r="G580" s="3">
        <v>5890.747848516231</v>
      </c>
      <c r="H580" s="3">
        <v>5890.747848516231</v>
      </c>
      <c r="I580" s="3">
        <v>5890.747848516231</v>
      </c>
      <c r="J580" s="3">
        <v>5890.747848516231</v>
      </c>
      <c r="K580" s="3">
        <v>5890.747848516231</v>
      </c>
      <c r="L580" s="3">
        <v>5890.747848516231</v>
      </c>
      <c r="M580" s="3">
        <v>5890.747848516231</v>
      </c>
      <c r="N580" s="3">
        <v>5890.747848516231</v>
      </c>
      <c r="O580" s="3">
        <v>5890.747848516231</v>
      </c>
      <c r="P580" s="3">
        <v>5890.747848516231</v>
      </c>
      <c r="Q580" s="3">
        <v>5890.747848516231</v>
      </c>
    </row>
    <row r="581" spans="1:17" x14ac:dyDescent="0.35">
      <c r="A581" s="2"/>
      <c r="B581" s="3" t="s">
        <v>34</v>
      </c>
      <c r="C581" s="3" t="s">
        <v>39</v>
      </c>
      <c r="D581" s="3">
        <v>213865.39255530931</v>
      </c>
      <c r="E581" s="3">
        <v>213865.39255530931</v>
      </c>
      <c r="F581" s="3">
        <v>213865.39255530931</v>
      </c>
      <c r="G581" s="3">
        <v>213865.39255530931</v>
      </c>
      <c r="H581" s="3">
        <v>213865.39255530931</v>
      </c>
      <c r="I581" s="3">
        <v>213865.39255530931</v>
      </c>
      <c r="J581" s="3">
        <v>213865.39255530931</v>
      </c>
      <c r="K581" s="3">
        <v>213865.39255530931</v>
      </c>
      <c r="L581" s="3">
        <v>213865.39255530931</v>
      </c>
      <c r="M581" s="3">
        <v>213865.39255530931</v>
      </c>
      <c r="N581" s="3">
        <v>213865.39255530931</v>
      </c>
      <c r="O581" s="3">
        <v>213865.39255530931</v>
      </c>
      <c r="P581" s="3">
        <v>213865.39255530931</v>
      </c>
      <c r="Q581" s="3">
        <v>213865.39255530931</v>
      </c>
    </row>
    <row r="582" spans="1:17" x14ac:dyDescent="0.35">
      <c r="A582" s="2"/>
      <c r="B582" s="3" t="s">
        <v>38</v>
      </c>
      <c r="C582" s="3" t="s">
        <v>39</v>
      </c>
      <c r="D582" s="3">
        <v>27254.82589915246</v>
      </c>
      <c r="E582" s="3">
        <v>27254.82589915246</v>
      </c>
      <c r="F582" s="3">
        <v>27254.82589915246</v>
      </c>
      <c r="G582" s="3">
        <v>27254.82589915246</v>
      </c>
      <c r="H582" s="3">
        <v>27254.82589915246</v>
      </c>
      <c r="I582" s="3">
        <v>27254.82589915246</v>
      </c>
      <c r="J582" s="3">
        <v>27254.82589915246</v>
      </c>
      <c r="K582" s="3">
        <v>27254.82589915246</v>
      </c>
      <c r="L582" s="3">
        <v>27254.82589915246</v>
      </c>
      <c r="M582" s="3">
        <v>27254.82589915246</v>
      </c>
      <c r="N582" s="3">
        <v>27254.82589915246</v>
      </c>
      <c r="O582" s="3">
        <v>27254.82589915246</v>
      </c>
      <c r="P582" s="3">
        <v>27254.82589915246</v>
      </c>
      <c r="Q582" s="3">
        <v>27254.82589915246</v>
      </c>
    </row>
    <row r="583" spans="1:17" x14ac:dyDescent="0.35">
      <c r="A583" s="2"/>
      <c r="B583" s="3" t="s">
        <v>37</v>
      </c>
      <c r="C583" s="3" t="s">
        <v>39</v>
      </c>
      <c r="D583" s="3">
        <v>286001.16000467812</v>
      </c>
      <c r="E583" s="3">
        <v>286001.16000467812</v>
      </c>
      <c r="F583" s="3">
        <v>286001.16000467812</v>
      </c>
      <c r="G583" s="3">
        <v>286001.16000467812</v>
      </c>
      <c r="H583" s="3">
        <v>286001.16000467812</v>
      </c>
      <c r="I583" s="3">
        <v>286001.16000467812</v>
      </c>
      <c r="J583" s="3">
        <v>286001.16000467812</v>
      </c>
      <c r="K583" s="3">
        <v>286001.16000467812</v>
      </c>
      <c r="L583" s="3">
        <v>286001.16000467812</v>
      </c>
      <c r="M583" s="3">
        <v>286001.16000467812</v>
      </c>
      <c r="N583" s="3">
        <v>286001.16000467812</v>
      </c>
      <c r="O583" s="3">
        <v>286001.16000467812</v>
      </c>
      <c r="P583" s="3">
        <v>286001.16000467812</v>
      </c>
      <c r="Q583" s="3">
        <v>286001.16000467812</v>
      </c>
    </row>
    <row r="584" spans="1:17" x14ac:dyDescent="0.35">
      <c r="A584" s="2"/>
      <c r="B584" s="3" t="s">
        <v>35</v>
      </c>
      <c r="C584" s="3" t="s">
        <v>39</v>
      </c>
      <c r="D584" s="3">
        <v>189116.55072956689</v>
      </c>
      <c r="E584" s="3">
        <v>189116.55072956689</v>
      </c>
      <c r="F584" s="3">
        <v>189116.55072956689</v>
      </c>
      <c r="G584" s="3">
        <v>189116.55072956689</v>
      </c>
      <c r="H584" s="3">
        <v>189116.55072956689</v>
      </c>
      <c r="I584" s="3">
        <v>189116.55072956689</v>
      </c>
      <c r="J584" s="3">
        <v>189116.55072956689</v>
      </c>
      <c r="K584" s="3">
        <v>189116.55072956689</v>
      </c>
      <c r="L584" s="3">
        <v>189116.55072956689</v>
      </c>
      <c r="M584" s="3">
        <v>189116.55072956689</v>
      </c>
      <c r="N584" s="3">
        <v>189116.55072956689</v>
      </c>
      <c r="O584" s="3">
        <v>189116.55072956689</v>
      </c>
      <c r="P584" s="3">
        <v>189116.55072956689</v>
      </c>
      <c r="Q584" s="3">
        <v>189116.55072956689</v>
      </c>
    </row>
    <row r="585" spans="1:17" x14ac:dyDescent="0.35">
      <c r="A585" s="2"/>
      <c r="B585" s="3" t="s">
        <v>48</v>
      </c>
      <c r="C585" s="3" t="s">
        <v>39</v>
      </c>
      <c r="D585" s="3">
        <v>4596014.8189920839</v>
      </c>
      <c r="E585" s="3">
        <v>4596014.8189920839</v>
      </c>
      <c r="F585" s="3">
        <v>4596014.8189920839</v>
      </c>
      <c r="G585" s="3">
        <v>4596014.8189920839</v>
      </c>
      <c r="H585" s="3">
        <v>4596014.8189920839</v>
      </c>
      <c r="I585" s="3">
        <v>4596014.8189920839</v>
      </c>
      <c r="J585" s="3">
        <v>4596014.8189920839</v>
      </c>
      <c r="K585" s="3">
        <v>4596014.8189920839</v>
      </c>
      <c r="L585" s="3">
        <v>4596014.8189920839</v>
      </c>
      <c r="M585" s="3">
        <v>4596014.8189920839</v>
      </c>
      <c r="N585" s="3">
        <v>4596014.8189920839</v>
      </c>
      <c r="O585" s="3">
        <v>4596014.8189920839</v>
      </c>
      <c r="P585" s="3">
        <v>4596014.8189920839</v>
      </c>
      <c r="Q585" s="3">
        <v>4596014.8189920839</v>
      </c>
    </row>
    <row r="586" spans="1:17" x14ac:dyDescent="0.35">
      <c r="A586" s="2"/>
      <c r="B586" s="3" t="s">
        <v>32</v>
      </c>
      <c r="C586" s="3" t="s">
        <v>39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</row>
    <row r="587" spans="1:17" x14ac:dyDescent="0.35">
      <c r="A587" s="2"/>
      <c r="B587" s="3" t="s">
        <v>36</v>
      </c>
      <c r="C587" s="3" t="s">
        <v>39</v>
      </c>
      <c r="D587" s="3">
        <v>2016542.225180177</v>
      </c>
      <c r="E587" s="3">
        <v>2016542.225180177</v>
      </c>
      <c r="F587" s="3">
        <v>2016542.225180177</v>
      </c>
      <c r="G587" s="3">
        <v>2016542.225180177</v>
      </c>
      <c r="H587" s="3">
        <v>2016542.225180177</v>
      </c>
      <c r="I587" s="3">
        <v>2016542.225180177</v>
      </c>
      <c r="J587" s="3">
        <v>2016542.225180177</v>
      </c>
      <c r="K587" s="3">
        <v>2016542.225180177</v>
      </c>
      <c r="L587" s="3">
        <v>2016542.225180177</v>
      </c>
      <c r="M587" s="3">
        <v>2016542.225180177</v>
      </c>
      <c r="N587" s="3">
        <v>2016542.225180177</v>
      </c>
      <c r="O587" s="3">
        <v>2016542.225180177</v>
      </c>
      <c r="P587" s="3">
        <v>2016542.225180177</v>
      </c>
      <c r="Q587" s="3">
        <v>2016542.225180177</v>
      </c>
    </row>
    <row r="588" spans="1:17" x14ac:dyDescent="0.35">
      <c r="A588" s="2"/>
      <c r="B588" s="3" t="s">
        <v>49</v>
      </c>
      <c r="C588" s="3" t="s">
        <v>39</v>
      </c>
      <c r="D588" s="3">
        <v>5142084.0883485004</v>
      </c>
      <c r="E588" s="3">
        <v>5142084.0883485004</v>
      </c>
      <c r="F588" s="3">
        <v>5142084.0883485004</v>
      </c>
      <c r="G588" s="3">
        <v>5142084.0883485004</v>
      </c>
      <c r="H588" s="3">
        <v>5142084.0883485004</v>
      </c>
      <c r="I588" s="3">
        <v>5142084.0883485004</v>
      </c>
      <c r="J588" s="3">
        <v>5142084.0883485004</v>
      </c>
      <c r="K588" s="3">
        <v>5142084.0883485004</v>
      </c>
      <c r="L588" s="3">
        <v>5142084.0883485004</v>
      </c>
      <c r="M588" s="3">
        <v>5142084.0883485004</v>
      </c>
      <c r="N588" s="3">
        <v>5142084.0883485004</v>
      </c>
      <c r="O588" s="3">
        <v>5142084.0883485004</v>
      </c>
      <c r="P588" s="3">
        <v>5142084.0883485004</v>
      </c>
      <c r="Q588" s="3">
        <v>5142084.0883485004</v>
      </c>
    </row>
    <row r="589" spans="1:17" x14ac:dyDescent="0.35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1:17" x14ac:dyDescent="0.35">
      <c r="A590" s="2" t="s">
        <v>45</v>
      </c>
      <c r="B590" s="3" t="s">
        <v>46</v>
      </c>
      <c r="C590" s="3" t="s">
        <v>33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</row>
    <row r="591" spans="1:17" x14ac:dyDescent="0.35">
      <c r="A591" s="2"/>
      <c r="B591" s="3" t="s">
        <v>47</v>
      </c>
      <c r="C591" s="3" t="s">
        <v>33</v>
      </c>
      <c r="D591" s="3">
        <v>1.0999999999999999E-2</v>
      </c>
      <c r="E591" s="3">
        <v>1.0999999999999999E-2</v>
      </c>
      <c r="F591" s="3">
        <v>1.0999999999999999E-2</v>
      </c>
      <c r="G591" s="3">
        <v>1.0999999999999999E-2</v>
      </c>
      <c r="H591" s="3">
        <v>1.0999999999999999E-2</v>
      </c>
      <c r="I591" s="3">
        <v>1.0999999999999999E-2</v>
      </c>
      <c r="J591" s="3">
        <v>1.0999999999999999E-2</v>
      </c>
      <c r="K591" s="3">
        <v>1.0999999999999999E-2</v>
      </c>
      <c r="L591" s="3">
        <v>1.0999999999999999E-2</v>
      </c>
      <c r="M591" s="3">
        <v>1.0999999999999999E-2</v>
      </c>
      <c r="N591" s="3">
        <v>1.0999999999999999E-2</v>
      </c>
      <c r="O591" s="3">
        <v>1.0999999999999999E-2</v>
      </c>
      <c r="P591" s="3">
        <v>1.0999999999999999E-2</v>
      </c>
      <c r="Q591" s="3">
        <v>1.0999999999999999E-2</v>
      </c>
    </row>
    <row r="592" spans="1:17" x14ac:dyDescent="0.35">
      <c r="A592" s="2"/>
      <c r="B592" s="3" t="s">
        <v>34</v>
      </c>
      <c r="C592" s="3" t="s">
        <v>33</v>
      </c>
      <c r="D592" s="3">
        <v>0.32900000000000001</v>
      </c>
      <c r="E592" s="3">
        <v>0.32900000000000001</v>
      </c>
      <c r="F592" s="3">
        <v>0.32900000000000001</v>
      </c>
      <c r="G592" s="3">
        <v>0.32900000000000001</v>
      </c>
      <c r="H592" s="3">
        <v>0.32900000000000001</v>
      </c>
      <c r="I592" s="3">
        <v>0.32900000000000001</v>
      </c>
      <c r="J592" s="3">
        <v>0.32900000000000001</v>
      </c>
      <c r="K592" s="3">
        <v>0.32900000000000001</v>
      </c>
      <c r="L592" s="3">
        <v>0.32900000000000001</v>
      </c>
      <c r="M592" s="3">
        <v>0.32900000000000001</v>
      </c>
      <c r="N592" s="3">
        <v>0.32900000000000001</v>
      </c>
      <c r="O592" s="3">
        <v>0.32900000000000001</v>
      </c>
      <c r="P592" s="3">
        <v>0.32900000000000001</v>
      </c>
      <c r="Q592" s="3">
        <v>0.32900000000000001</v>
      </c>
    </row>
    <row r="593" spans="1:17" x14ac:dyDescent="0.35">
      <c r="A593" s="2"/>
      <c r="B593" s="3" t="s">
        <v>38</v>
      </c>
      <c r="C593" s="3" t="s">
        <v>33</v>
      </c>
      <c r="D593" s="3">
        <v>1.0999999999999999E-2</v>
      </c>
      <c r="E593" s="3">
        <v>1.0999999999999999E-2</v>
      </c>
      <c r="F593" s="3">
        <v>1.0999999999999999E-2</v>
      </c>
      <c r="G593" s="3">
        <v>1.0999999999999999E-2</v>
      </c>
      <c r="H593" s="3">
        <v>1.0999999999999999E-2</v>
      </c>
      <c r="I593" s="3">
        <v>1.0999999999999999E-2</v>
      </c>
      <c r="J593" s="3">
        <v>1.0999999999999999E-2</v>
      </c>
      <c r="K593" s="3">
        <v>1.0999999999999999E-2</v>
      </c>
      <c r="L593" s="3">
        <v>1.0999999999999999E-2</v>
      </c>
      <c r="M593" s="3">
        <v>1.0999999999999999E-2</v>
      </c>
      <c r="N593" s="3">
        <v>1.0999999999999999E-2</v>
      </c>
      <c r="O593" s="3">
        <v>1.0999999999999999E-2</v>
      </c>
      <c r="P593" s="3">
        <v>1.0999999999999999E-2</v>
      </c>
      <c r="Q593" s="3">
        <v>1.0999999999999999E-2</v>
      </c>
    </row>
    <row r="594" spans="1:17" x14ac:dyDescent="0.35">
      <c r="A594" s="2"/>
      <c r="B594" s="3" t="s">
        <v>37</v>
      </c>
      <c r="C594" s="3" t="s">
        <v>33</v>
      </c>
      <c r="D594" s="3">
        <v>0.65599999999999981</v>
      </c>
      <c r="E594" s="3">
        <v>0.65599999999999981</v>
      </c>
      <c r="F594" s="3">
        <v>0.65599999999999981</v>
      </c>
      <c r="G594" s="3">
        <v>0.65599999999999981</v>
      </c>
      <c r="H594" s="3">
        <v>0.65599999999999981</v>
      </c>
      <c r="I594" s="3">
        <v>0.65599999999999981</v>
      </c>
      <c r="J594" s="3">
        <v>0.65599999999999981</v>
      </c>
      <c r="K594" s="3">
        <v>0.65599999999999981</v>
      </c>
      <c r="L594" s="3">
        <v>0.65599999999999981</v>
      </c>
      <c r="M594" s="3">
        <v>0.65599999999999981</v>
      </c>
      <c r="N594" s="3">
        <v>0.65599999999999981</v>
      </c>
      <c r="O594" s="3">
        <v>0.65599999999999981</v>
      </c>
      <c r="P594" s="3">
        <v>0.65599999999999981</v>
      </c>
      <c r="Q594" s="3">
        <v>0.65599999999999981</v>
      </c>
    </row>
    <row r="595" spans="1:17" x14ac:dyDescent="0.35">
      <c r="A595" s="2"/>
      <c r="B595" s="3" t="s">
        <v>35</v>
      </c>
      <c r="C595" s="3" t="s">
        <v>33</v>
      </c>
      <c r="D595" s="3">
        <v>0.58200000000000007</v>
      </c>
      <c r="E595" s="3">
        <v>0.58200000000000007</v>
      </c>
      <c r="F595" s="3">
        <v>0.58200000000000007</v>
      </c>
      <c r="G595" s="3">
        <v>0.58200000000000007</v>
      </c>
      <c r="H595" s="3">
        <v>0.58200000000000007</v>
      </c>
      <c r="I595" s="3">
        <v>0.58200000000000007</v>
      </c>
      <c r="J595" s="3">
        <v>0.58200000000000007</v>
      </c>
      <c r="K595" s="3">
        <v>0.58200000000000007</v>
      </c>
      <c r="L595" s="3">
        <v>0.58200000000000007</v>
      </c>
      <c r="M595" s="3">
        <v>0.58200000000000007</v>
      </c>
      <c r="N595" s="3">
        <v>0.58200000000000007</v>
      </c>
      <c r="O595" s="3">
        <v>0.58200000000000007</v>
      </c>
      <c r="P595" s="3">
        <v>0.58200000000000007</v>
      </c>
      <c r="Q595" s="3">
        <v>0.58200000000000007</v>
      </c>
    </row>
    <row r="596" spans="1:17" x14ac:dyDescent="0.35">
      <c r="A596" s="2"/>
      <c r="B596" s="3" t="s">
        <v>48</v>
      </c>
      <c r="C596" s="3" t="s">
        <v>33</v>
      </c>
      <c r="D596" s="3">
        <v>0.5</v>
      </c>
      <c r="E596" s="3">
        <v>0.5</v>
      </c>
      <c r="F596" s="3">
        <v>0.5</v>
      </c>
      <c r="G596" s="3">
        <v>0.5</v>
      </c>
      <c r="H596" s="3">
        <v>0.5</v>
      </c>
      <c r="I596" s="3">
        <v>0.5</v>
      </c>
      <c r="J596" s="3">
        <v>0.5</v>
      </c>
      <c r="K596" s="3">
        <v>0.5</v>
      </c>
      <c r="L596" s="3">
        <v>0.5</v>
      </c>
      <c r="M596" s="3">
        <v>0.5</v>
      </c>
      <c r="N596" s="3">
        <v>0.5</v>
      </c>
      <c r="O596" s="3">
        <v>0.5</v>
      </c>
      <c r="P596" s="3">
        <v>0.5</v>
      </c>
      <c r="Q596" s="3">
        <v>0.5</v>
      </c>
    </row>
    <row r="597" spans="1:17" x14ac:dyDescent="0.35">
      <c r="A597" s="2"/>
      <c r="B597" s="3" t="s">
        <v>32</v>
      </c>
      <c r="C597" s="3" t="s">
        <v>33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</row>
    <row r="598" spans="1:17" x14ac:dyDescent="0.35">
      <c r="A598" s="2"/>
      <c r="B598" s="3" t="s">
        <v>36</v>
      </c>
      <c r="C598" s="3" t="s">
        <v>33</v>
      </c>
      <c r="D598" s="3">
        <v>0.58200000000000007</v>
      </c>
      <c r="E598" s="3">
        <v>0.58200000000000007</v>
      </c>
      <c r="F598" s="3">
        <v>0.58200000000000007</v>
      </c>
      <c r="G598" s="3">
        <v>0.58200000000000007</v>
      </c>
      <c r="H598" s="3">
        <v>0.58200000000000007</v>
      </c>
      <c r="I598" s="3">
        <v>0.58200000000000007</v>
      </c>
      <c r="J598" s="3">
        <v>0.58200000000000007</v>
      </c>
      <c r="K598" s="3">
        <v>0.58200000000000007</v>
      </c>
      <c r="L598" s="3">
        <v>0.58200000000000007</v>
      </c>
      <c r="M598" s="3">
        <v>0.58200000000000007</v>
      </c>
      <c r="N598" s="3">
        <v>0.58200000000000007</v>
      </c>
      <c r="O598" s="3">
        <v>0.58200000000000007</v>
      </c>
      <c r="P598" s="3">
        <v>0.58200000000000007</v>
      </c>
      <c r="Q598" s="3">
        <v>0.58200000000000007</v>
      </c>
    </row>
    <row r="599" spans="1:17" x14ac:dyDescent="0.35">
      <c r="A599" s="2"/>
      <c r="B599" s="3" t="s">
        <v>49</v>
      </c>
      <c r="C599" s="3" t="s">
        <v>33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</row>
    <row r="600" spans="1:17" x14ac:dyDescent="0.35">
      <c r="A600" s="2"/>
      <c r="B600" s="3" t="s">
        <v>46</v>
      </c>
      <c r="C600" s="3" t="s">
        <v>39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</row>
    <row r="601" spans="1:17" x14ac:dyDescent="0.35">
      <c r="A601" s="2"/>
      <c r="B601" s="3" t="s">
        <v>47</v>
      </c>
      <c r="C601" s="3" t="s">
        <v>39</v>
      </c>
      <c r="D601" s="3">
        <v>22270.2057307791</v>
      </c>
      <c r="E601" s="3">
        <v>22270.2057307791</v>
      </c>
      <c r="F601" s="3">
        <v>22270.2057307791</v>
      </c>
      <c r="G601" s="3">
        <v>22270.2057307791</v>
      </c>
      <c r="H601" s="3">
        <v>22270.2057307791</v>
      </c>
      <c r="I601" s="3">
        <v>22270.2057307791</v>
      </c>
      <c r="J601" s="3">
        <v>22270.2057307791</v>
      </c>
      <c r="K601" s="3">
        <v>22270.2057307791</v>
      </c>
      <c r="L601" s="3">
        <v>22270.2057307791</v>
      </c>
      <c r="M601" s="3">
        <v>22270.2057307791</v>
      </c>
      <c r="N601" s="3">
        <v>22270.2057307791</v>
      </c>
      <c r="O601" s="3">
        <v>22270.2057307791</v>
      </c>
      <c r="P601" s="3">
        <v>22270.2057307791</v>
      </c>
      <c r="Q601" s="3">
        <v>22270.2057307791</v>
      </c>
    </row>
    <row r="602" spans="1:17" x14ac:dyDescent="0.35">
      <c r="A602" s="2"/>
      <c r="B602" s="3" t="s">
        <v>34</v>
      </c>
      <c r="C602" s="3" t="s">
        <v>39</v>
      </c>
      <c r="D602" s="3">
        <v>1569358.2860507029</v>
      </c>
      <c r="E602" s="3">
        <v>1569358.2860507029</v>
      </c>
      <c r="F602" s="3">
        <v>1569358.2860507029</v>
      </c>
      <c r="G602" s="3">
        <v>1569358.2860507029</v>
      </c>
      <c r="H602" s="3">
        <v>1569358.2860507029</v>
      </c>
      <c r="I602" s="3">
        <v>1569358.2860507029</v>
      </c>
      <c r="J602" s="3">
        <v>1569358.2860507029</v>
      </c>
      <c r="K602" s="3">
        <v>1569358.2860507029</v>
      </c>
      <c r="L602" s="3">
        <v>1569358.2860507029</v>
      </c>
      <c r="M602" s="3">
        <v>1569358.2860507029</v>
      </c>
      <c r="N602" s="3">
        <v>1569358.2860507029</v>
      </c>
      <c r="O602" s="3">
        <v>1569358.2860507029</v>
      </c>
      <c r="P602" s="3">
        <v>1569358.2860507029</v>
      </c>
      <c r="Q602" s="3">
        <v>1569358.2860507029</v>
      </c>
    </row>
    <row r="603" spans="1:17" x14ac:dyDescent="0.35">
      <c r="A603" s="2"/>
      <c r="B603" s="3" t="s">
        <v>38</v>
      </c>
      <c r="C603" s="3" t="s">
        <v>39</v>
      </c>
      <c r="D603" s="3">
        <v>170771.9076335846</v>
      </c>
      <c r="E603" s="3">
        <v>170771.9076335846</v>
      </c>
      <c r="F603" s="3">
        <v>170771.9076335846</v>
      </c>
      <c r="G603" s="3">
        <v>170771.9076335846</v>
      </c>
      <c r="H603" s="3">
        <v>170771.9076335846</v>
      </c>
      <c r="I603" s="3">
        <v>170771.9076335846</v>
      </c>
      <c r="J603" s="3">
        <v>170771.9076335846</v>
      </c>
      <c r="K603" s="3">
        <v>170771.9076335846</v>
      </c>
      <c r="L603" s="3">
        <v>170771.9076335846</v>
      </c>
      <c r="M603" s="3">
        <v>170771.9076335846</v>
      </c>
      <c r="N603" s="3">
        <v>170771.9076335846</v>
      </c>
      <c r="O603" s="3">
        <v>170771.9076335846</v>
      </c>
      <c r="P603" s="3">
        <v>170771.9076335846</v>
      </c>
      <c r="Q603" s="3">
        <v>170771.9076335846</v>
      </c>
    </row>
    <row r="604" spans="1:17" x14ac:dyDescent="0.35">
      <c r="A604" s="2"/>
      <c r="B604" s="3" t="s">
        <v>37</v>
      </c>
      <c r="C604" s="3" t="s">
        <v>39</v>
      </c>
      <c r="D604" s="3">
        <v>10038146.26911738</v>
      </c>
      <c r="E604" s="3">
        <v>10038146.26911738</v>
      </c>
      <c r="F604" s="3">
        <v>10038146.26911738</v>
      </c>
      <c r="G604" s="3">
        <v>10038146.26911738</v>
      </c>
      <c r="H604" s="3">
        <v>10038146.26911738</v>
      </c>
      <c r="I604" s="3">
        <v>10038146.26911738</v>
      </c>
      <c r="J604" s="3">
        <v>10038146.26911738</v>
      </c>
      <c r="K604" s="3">
        <v>10038146.26911738</v>
      </c>
      <c r="L604" s="3">
        <v>10038146.26911738</v>
      </c>
      <c r="M604" s="3">
        <v>10038146.26911738</v>
      </c>
      <c r="N604" s="3">
        <v>10038146.26911738</v>
      </c>
      <c r="O604" s="3">
        <v>10038146.26911738</v>
      </c>
      <c r="P604" s="3">
        <v>10038146.26911738</v>
      </c>
      <c r="Q604" s="3">
        <v>10038146.26911738</v>
      </c>
    </row>
    <row r="605" spans="1:17" x14ac:dyDescent="0.35">
      <c r="A605" s="2"/>
      <c r="B605" s="3" t="s">
        <v>35</v>
      </c>
      <c r="C605" s="3" t="s">
        <v>39</v>
      </c>
      <c r="D605" s="3">
        <v>10091586.247082449</v>
      </c>
      <c r="E605" s="3">
        <v>10091586.247082449</v>
      </c>
      <c r="F605" s="3">
        <v>10091586.247082449</v>
      </c>
      <c r="G605" s="3">
        <v>10091586.247082449</v>
      </c>
      <c r="H605" s="3">
        <v>10091586.247082449</v>
      </c>
      <c r="I605" s="3">
        <v>10091586.247082449</v>
      </c>
      <c r="J605" s="3">
        <v>10091586.247082449</v>
      </c>
      <c r="K605" s="3">
        <v>10091586.247082449</v>
      </c>
      <c r="L605" s="3">
        <v>10091586.247082449</v>
      </c>
      <c r="M605" s="3">
        <v>10091586.247082449</v>
      </c>
      <c r="N605" s="3">
        <v>10091586.247082449</v>
      </c>
      <c r="O605" s="3">
        <v>10091586.247082449</v>
      </c>
      <c r="P605" s="3">
        <v>10091586.247082449</v>
      </c>
      <c r="Q605" s="3">
        <v>10091586.247082449</v>
      </c>
    </row>
    <row r="606" spans="1:17" x14ac:dyDescent="0.35">
      <c r="A606" s="2"/>
      <c r="B606" s="3" t="s">
        <v>48</v>
      </c>
      <c r="C606" s="3" t="s">
        <v>39</v>
      </c>
      <c r="D606" s="3">
        <v>71140562.628234938</v>
      </c>
      <c r="E606" s="3">
        <v>71140562.628234938</v>
      </c>
      <c r="F606" s="3">
        <v>71140562.628234938</v>
      </c>
      <c r="G606" s="3">
        <v>71140562.628234938</v>
      </c>
      <c r="H606" s="3">
        <v>71140562.628234938</v>
      </c>
      <c r="I606" s="3">
        <v>71140562.628234938</v>
      </c>
      <c r="J606" s="3">
        <v>71140562.628234938</v>
      </c>
      <c r="K606" s="3">
        <v>71140562.628234938</v>
      </c>
      <c r="L606" s="3">
        <v>71140562.628234938</v>
      </c>
      <c r="M606" s="3">
        <v>71140562.628234938</v>
      </c>
      <c r="N606" s="3">
        <v>71140562.628234938</v>
      </c>
      <c r="O606" s="3">
        <v>71140562.628234938</v>
      </c>
      <c r="P606" s="3">
        <v>71140562.628234938</v>
      </c>
      <c r="Q606" s="3">
        <v>71140562.628234938</v>
      </c>
    </row>
    <row r="607" spans="1:17" x14ac:dyDescent="0.35">
      <c r="A607" s="2"/>
      <c r="B607" s="3" t="s">
        <v>32</v>
      </c>
      <c r="C607" s="3" t="s">
        <v>39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</row>
    <row r="608" spans="1:17" x14ac:dyDescent="0.35">
      <c r="A608" s="2"/>
      <c r="B608" s="3" t="s">
        <v>36</v>
      </c>
      <c r="C608" s="3" t="s">
        <v>39</v>
      </c>
      <c r="D608" s="3">
        <v>13235156.068715241</v>
      </c>
      <c r="E608" s="3">
        <v>13235156.068715241</v>
      </c>
      <c r="F608" s="3">
        <v>13235156.068715241</v>
      </c>
      <c r="G608" s="3">
        <v>13235156.068715241</v>
      </c>
      <c r="H608" s="3">
        <v>13235156.068715241</v>
      </c>
      <c r="I608" s="3">
        <v>13235156.068715241</v>
      </c>
      <c r="J608" s="3">
        <v>13235156.068715241</v>
      </c>
      <c r="K608" s="3">
        <v>13235156.068715241</v>
      </c>
      <c r="L608" s="3">
        <v>13235156.068715241</v>
      </c>
      <c r="M608" s="3">
        <v>13235156.068715241</v>
      </c>
      <c r="N608" s="3">
        <v>13235156.068715241</v>
      </c>
      <c r="O608" s="3">
        <v>13235156.068715241</v>
      </c>
      <c r="P608" s="3">
        <v>13235156.068715241</v>
      </c>
      <c r="Q608" s="3">
        <v>13235156.068715241</v>
      </c>
    </row>
    <row r="609" spans="1:17" x14ac:dyDescent="0.35">
      <c r="A609" s="2"/>
      <c r="B609" s="3" t="s">
        <v>49</v>
      </c>
      <c r="C609" s="3" t="s">
        <v>39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</row>
    <row r="610" spans="1:17" x14ac:dyDescent="0.35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 spans="1:17" x14ac:dyDescent="0.35">
      <c r="A611" s="2" t="s">
        <v>29</v>
      </c>
      <c r="B611" s="3" t="s">
        <v>46</v>
      </c>
      <c r="C611" s="3" t="s">
        <v>33</v>
      </c>
      <c r="D611" s="3">
        <v>0</v>
      </c>
      <c r="E611" s="3">
        <v>0.95</v>
      </c>
      <c r="F611" s="3">
        <v>0.95</v>
      </c>
      <c r="G611" s="3">
        <v>0.95</v>
      </c>
      <c r="H611" s="3">
        <v>0.95</v>
      </c>
      <c r="I611" s="3">
        <v>0.95</v>
      </c>
      <c r="J611" s="3">
        <v>0.95</v>
      </c>
      <c r="K611" s="3">
        <v>0.95</v>
      </c>
      <c r="L611" s="3">
        <v>0.95</v>
      </c>
      <c r="M611" s="3">
        <v>0.95</v>
      </c>
      <c r="N611" s="3">
        <v>0.95</v>
      </c>
      <c r="O611" s="3">
        <v>0.95</v>
      </c>
      <c r="P611" s="3">
        <v>0.95</v>
      </c>
      <c r="Q611" s="3">
        <v>0.95</v>
      </c>
    </row>
    <row r="612" spans="1:17" x14ac:dyDescent="0.35">
      <c r="A612" s="2"/>
      <c r="B612" s="3" t="s">
        <v>47</v>
      </c>
      <c r="C612" s="3" t="s">
        <v>33</v>
      </c>
      <c r="D612" s="3">
        <v>0.152</v>
      </c>
      <c r="E612" s="3">
        <v>0.95</v>
      </c>
      <c r="F612" s="3">
        <v>0.95</v>
      </c>
      <c r="G612" s="3">
        <v>0.95</v>
      </c>
      <c r="H612" s="3">
        <v>0.95</v>
      </c>
      <c r="I612" s="3">
        <v>0.95</v>
      </c>
      <c r="J612" s="3">
        <v>0.95</v>
      </c>
      <c r="K612" s="3">
        <v>0.95</v>
      </c>
      <c r="L612" s="3">
        <v>0.95</v>
      </c>
      <c r="M612" s="3">
        <v>0.95</v>
      </c>
      <c r="N612" s="3">
        <v>0.95</v>
      </c>
      <c r="O612" s="3">
        <v>0.95</v>
      </c>
      <c r="P612" s="3">
        <v>0.95</v>
      </c>
      <c r="Q612" s="3">
        <v>0.95</v>
      </c>
    </row>
    <row r="613" spans="1:17" x14ac:dyDescent="0.35">
      <c r="A613" s="2"/>
      <c r="B613" s="3" t="s">
        <v>34</v>
      </c>
      <c r="C613" s="3" t="s">
        <v>33</v>
      </c>
      <c r="D613" s="3">
        <v>0.252</v>
      </c>
      <c r="E613" s="3">
        <v>0.95</v>
      </c>
      <c r="F613" s="3">
        <v>0.95</v>
      </c>
      <c r="G613" s="3">
        <v>0.95</v>
      </c>
      <c r="H613" s="3">
        <v>0.95</v>
      </c>
      <c r="I613" s="3">
        <v>0.95</v>
      </c>
      <c r="J613" s="3">
        <v>0.95</v>
      </c>
      <c r="K613" s="3">
        <v>0.95</v>
      </c>
      <c r="L613" s="3">
        <v>0.95</v>
      </c>
      <c r="M613" s="3">
        <v>0.95</v>
      </c>
      <c r="N613" s="3">
        <v>0.95</v>
      </c>
      <c r="O613" s="3">
        <v>0.95</v>
      </c>
      <c r="P613" s="3">
        <v>0.95</v>
      </c>
      <c r="Q613" s="3">
        <v>0.95</v>
      </c>
    </row>
    <row r="614" spans="1:17" x14ac:dyDescent="0.35">
      <c r="A614" s="2"/>
      <c r="B614" s="3" t="s">
        <v>38</v>
      </c>
      <c r="C614" s="3" t="s">
        <v>33</v>
      </c>
      <c r="D614" s="3">
        <v>0</v>
      </c>
      <c r="E614" s="3">
        <v>0.95</v>
      </c>
      <c r="F614" s="3">
        <v>0.95</v>
      </c>
      <c r="G614" s="3">
        <v>0.95</v>
      </c>
      <c r="H614" s="3">
        <v>0.95</v>
      </c>
      <c r="I614" s="3">
        <v>0.95</v>
      </c>
      <c r="J614" s="3">
        <v>0.95</v>
      </c>
      <c r="K614" s="3">
        <v>0.95</v>
      </c>
      <c r="L614" s="3">
        <v>0.95</v>
      </c>
      <c r="M614" s="3">
        <v>0.95</v>
      </c>
      <c r="N614" s="3">
        <v>0.95</v>
      </c>
      <c r="O614" s="3">
        <v>0.95</v>
      </c>
      <c r="P614" s="3">
        <v>0.95</v>
      </c>
      <c r="Q614" s="3">
        <v>0.95</v>
      </c>
    </row>
    <row r="615" spans="1:17" x14ac:dyDescent="0.35">
      <c r="A615" s="2"/>
      <c r="B615" s="3" t="s">
        <v>37</v>
      </c>
      <c r="C615" s="3" t="s">
        <v>33</v>
      </c>
      <c r="D615" s="3">
        <v>0.88</v>
      </c>
      <c r="E615" s="3">
        <v>0.95</v>
      </c>
      <c r="F615" s="3">
        <v>0.95</v>
      </c>
      <c r="G615" s="3">
        <v>0.95</v>
      </c>
      <c r="H615" s="3">
        <v>0.95</v>
      </c>
      <c r="I615" s="3">
        <v>0.95</v>
      </c>
      <c r="J615" s="3">
        <v>0.95</v>
      </c>
      <c r="K615" s="3">
        <v>0.95</v>
      </c>
      <c r="L615" s="3">
        <v>0.95</v>
      </c>
      <c r="M615" s="3">
        <v>0.95</v>
      </c>
      <c r="N615" s="3">
        <v>0.95</v>
      </c>
      <c r="O615" s="3">
        <v>0.95</v>
      </c>
      <c r="P615" s="3">
        <v>0.95</v>
      </c>
      <c r="Q615" s="3">
        <v>0.95</v>
      </c>
    </row>
    <row r="616" spans="1:17" x14ac:dyDescent="0.35">
      <c r="A616" s="2"/>
      <c r="B616" s="3" t="s">
        <v>35</v>
      </c>
      <c r="C616" s="3" t="s">
        <v>33</v>
      </c>
      <c r="D616" s="3">
        <v>0.33500000000000002</v>
      </c>
      <c r="E616" s="3">
        <v>0.95</v>
      </c>
      <c r="F616" s="3">
        <v>0.95</v>
      </c>
      <c r="G616" s="3">
        <v>0.95</v>
      </c>
      <c r="H616" s="3">
        <v>0.95</v>
      </c>
      <c r="I616" s="3">
        <v>0.95</v>
      </c>
      <c r="J616" s="3">
        <v>0.95</v>
      </c>
      <c r="K616" s="3">
        <v>0.95</v>
      </c>
      <c r="L616" s="3">
        <v>0.95</v>
      </c>
      <c r="M616" s="3">
        <v>0.95</v>
      </c>
      <c r="N616" s="3">
        <v>0.95</v>
      </c>
      <c r="O616" s="3">
        <v>0.95</v>
      </c>
      <c r="P616" s="3">
        <v>0.95</v>
      </c>
      <c r="Q616" s="3">
        <v>0.95</v>
      </c>
    </row>
    <row r="617" spans="1:17" x14ac:dyDescent="0.35">
      <c r="A617" s="2"/>
      <c r="B617" s="3" t="s">
        <v>48</v>
      </c>
      <c r="C617" s="3" t="s">
        <v>33</v>
      </c>
      <c r="D617" s="3">
        <v>0.5</v>
      </c>
      <c r="E617" s="3">
        <v>0.95</v>
      </c>
      <c r="F617" s="3">
        <v>0.95</v>
      </c>
      <c r="G617" s="3">
        <v>0.95</v>
      </c>
      <c r="H617" s="3">
        <v>0.95</v>
      </c>
      <c r="I617" s="3">
        <v>0.95</v>
      </c>
      <c r="J617" s="3">
        <v>0.95</v>
      </c>
      <c r="K617" s="3">
        <v>0.95</v>
      </c>
      <c r="L617" s="3">
        <v>0.95</v>
      </c>
      <c r="M617" s="3">
        <v>0.95</v>
      </c>
      <c r="N617" s="3">
        <v>0.95</v>
      </c>
      <c r="O617" s="3">
        <v>0.95</v>
      </c>
      <c r="P617" s="3">
        <v>0.95</v>
      </c>
      <c r="Q617" s="3">
        <v>0.95</v>
      </c>
    </row>
    <row r="618" spans="1:17" x14ac:dyDescent="0.35">
      <c r="A618" s="2"/>
      <c r="B618" s="3" t="s">
        <v>32</v>
      </c>
      <c r="C618" s="3" t="s">
        <v>33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</row>
    <row r="619" spans="1:17" x14ac:dyDescent="0.35">
      <c r="A619" s="2"/>
      <c r="B619" s="3" t="s">
        <v>36</v>
      </c>
      <c r="C619" s="3" t="s">
        <v>33</v>
      </c>
      <c r="D619" s="3">
        <v>0.33500000000000002</v>
      </c>
      <c r="E619" s="3">
        <v>0.94999999999999984</v>
      </c>
      <c r="F619" s="3">
        <v>0.94999999999999984</v>
      </c>
      <c r="G619" s="3">
        <v>0.94999999999999984</v>
      </c>
      <c r="H619" s="3">
        <v>0.94999999999999984</v>
      </c>
      <c r="I619" s="3">
        <v>0.94999999999999984</v>
      </c>
      <c r="J619" s="3">
        <v>0.94999999999999984</v>
      </c>
      <c r="K619" s="3">
        <v>0.94999999999999984</v>
      </c>
      <c r="L619" s="3">
        <v>0.94999999999999984</v>
      </c>
      <c r="M619" s="3">
        <v>0.94999999999999984</v>
      </c>
      <c r="N619" s="3">
        <v>0.94999999999999984</v>
      </c>
      <c r="O619" s="3">
        <v>0.94999999999999984</v>
      </c>
      <c r="P619" s="3">
        <v>0.94999999999999984</v>
      </c>
      <c r="Q619" s="3">
        <v>0.94999999999999984</v>
      </c>
    </row>
    <row r="620" spans="1:17" x14ac:dyDescent="0.35">
      <c r="A620" s="2"/>
      <c r="B620" s="3" t="s">
        <v>49</v>
      </c>
      <c r="C620" s="3" t="s">
        <v>33</v>
      </c>
      <c r="D620" s="3">
        <v>2.4E-2</v>
      </c>
      <c r="E620" s="3">
        <v>0.46985999302890119</v>
      </c>
      <c r="F620" s="3">
        <v>0.46985999302890119</v>
      </c>
      <c r="G620" s="3">
        <v>0.46985999302890119</v>
      </c>
      <c r="H620" s="3">
        <v>0.46985999302890119</v>
      </c>
      <c r="I620" s="3">
        <v>0.46985999302890119</v>
      </c>
      <c r="J620" s="3">
        <v>0.46985999302890119</v>
      </c>
      <c r="K620" s="3">
        <v>0.46985999302890119</v>
      </c>
      <c r="L620" s="3">
        <v>0.46985999302890119</v>
      </c>
      <c r="M620" s="3">
        <v>0.46985999302890119</v>
      </c>
      <c r="N620" s="3">
        <v>0.46985999302890119</v>
      </c>
      <c r="O620" s="3">
        <v>0.46985999302890119</v>
      </c>
      <c r="P620" s="3">
        <v>0.46985999302890119</v>
      </c>
      <c r="Q620" s="3">
        <v>0.46985999302890119</v>
      </c>
    </row>
    <row r="621" spans="1:17" x14ac:dyDescent="0.35">
      <c r="A621" s="2"/>
      <c r="B621" s="3" t="s">
        <v>46</v>
      </c>
      <c r="C621" s="3" t="s">
        <v>39</v>
      </c>
      <c r="D621" s="3">
        <v>0</v>
      </c>
      <c r="E621" s="3">
        <v>11888312.251886019</v>
      </c>
      <c r="F621" s="3">
        <v>11888312.251886019</v>
      </c>
      <c r="G621" s="3">
        <v>11888312.251886019</v>
      </c>
      <c r="H621" s="3">
        <v>11888312.251886019</v>
      </c>
      <c r="I621" s="3">
        <v>11888312.251886019</v>
      </c>
      <c r="J621" s="3">
        <v>11888312.251886019</v>
      </c>
      <c r="K621" s="3">
        <v>11888312.251886019</v>
      </c>
      <c r="L621" s="3">
        <v>11888312.251886019</v>
      </c>
      <c r="M621" s="3">
        <v>11888312.251886019</v>
      </c>
      <c r="N621" s="3">
        <v>11888312.251886019</v>
      </c>
      <c r="O621" s="3">
        <v>11888312.251886019</v>
      </c>
      <c r="P621" s="3">
        <v>11888312.251886019</v>
      </c>
      <c r="Q621" s="3">
        <v>11888312.251886019</v>
      </c>
    </row>
    <row r="622" spans="1:17" x14ac:dyDescent="0.35">
      <c r="A622" s="2"/>
      <c r="B622" s="3" t="s">
        <v>47</v>
      </c>
      <c r="C622" s="3" t="s">
        <v>39</v>
      </c>
      <c r="D622" s="3">
        <v>6954.0460828853811</v>
      </c>
      <c r="E622" s="3">
        <v>8328810.0612405939</v>
      </c>
      <c r="F622" s="3">
        <v>8328810.0612405939</v>
      </c>
      <c r="G622" s="3">
        <v>8328810.0612405939</v>
      </c>
      <c r="H622" s="3">
        <v>8328810.0612405939</v>
      </c>
      <c r="I622" s="3">
        <v>8328810.0612405939</v>
      </c>
      <c r="J622" s="3">
        <v>8328810.0612405939</v>
      </c>
      <c r="K622" s="3">
        <v>8328810.0612405939</v>
      </c>
      <c r="L622" s="3">
        <v>8328810.0612405939</v>
      </c>
      <c r="M622" s="3">
        <v>8328810.0612405939</v>
      </c>
      <c r="N622" s="3">
        <v>8328810.0612405939</v>
      </c>
      <c r="O622" s="3">
        <v>8328810.0612405939</v>
      </c>
      <c r="P622" s="3">
        <v>8328810.0612405939</v>
      </c>
      <c r="Q622" s="3">
        <v>8328810.0612405939</v>
      </c>
    </row>
    <row r="623" spans="1:17" x14ac:dyDescent="0.35">
      <c r="A623" s="2"/>
      <c r="B623" s="3" t="s">
        <v>34</v>
      </c>
      <c r="C623" s="3" t="s">
        <v>39</v>
      </c>
      <c r="D623" s="3">
        <v>35346.318012556971</v>
      </c>
      <c r="E623" s="3">
        <v>2278544.151976774</v>
      </c>
      <c r="F623" s="3">
        <v>2278544.151976774</v>
      </c>
      <c r="G623" s="3">
        <v>2278544.151976774</v>
      </c>
      <c r="H623" s="3">
        <v>2278544.151976774</v>
      </c>
      <c r="I623" s="3">
        <v>2278544.151976774</v>
      </c>
      <c r="J623" s="3">
        <v>2278544.151976774</v>
      </c>
      <c r="K623" s="3">
        <v>2278544.151976774</v>
      </c>
      <c r="L623" s="3">
        <v>2278544.151976774</v>
      </c>
      <c r="M623" s="3">
        <v>2278544.151976774</v>
      </c>
      <c r="N623" s="3">
        <v>2278544.151976774</v>
      </c>
      <c r="O623" s="3">
        <v>2278544.151976774</v>
      </c>
      <c r="P623" s="3">
        <v>2278544.151976774</v>
      </c>
      <c r="Q623" s="3">
        <v>2278544.151976774</v>
      </c>
    </row>
    <row r="624" spans="1:17" x14ac:dyDescent="0.35">
      <c r="A624" s="2"/>
      <c r="B624" s="3" t="s">
        <v>38</v>
      </c>
      <c r="C624" s="3" t="s">
        <v>39</v>
      </c>
      <c r="D624" s="3">
        <v>0</v>
      </c>
      <c r="E624" s="3">
        <v>9322830.7253116239</v>
      </c>
      <c r="F624" s="3">
        <v>9322830.7253116239</v>
      </c>
      <c r="G624" s="3">
        <v>9322830.7253116239</v>
      </c>
      <c r="H624" s="3">
        <v>9322830.7253116239</v>
      </c>
      <c r="I624" s="3">
        <v>9322830.7253116239</v>
      </c>
      <c r="J624" s="3">
        <v>9322830.7253116239</v>
      </c>
      <c r="K624" s="3">
        <v>9322830.7253116239</v>
      </c>
      <c r="L624" s="3">
        <v>9322830.7253116239</v>
      </c>
      <c r="M624" s="3">
        <v>9322830.7253116239</v>
      </c>
      <c r="N624" s="3">
        <v>9322830.7253116239</v>
      </c>
      <c r="O624" s="3">
        <v>9322830.7253116239</v>
      </c>
      <c r="P624" s="3">
        <v>9322830.7253116239</v>
      </c>
      <c r="Q624" s="3">
        <v>9322830.7253116239</v>
      </c>
    </row>
    <row r="625" spans="1:17" x14ac:dyDescent="0.35">
      <c r="A625" s="2"/>
      <c r="B625" s="3" t="s">
        <v>37</v>
      </c>
      <c r="C625" s="3" t="s">
        <v>39</v>
      </c>
      <c r="D625" s="3">
        <v>291397.36349090212</v>
      </c>
      <c r="E625" s="3">
        <v>15375500.60018171</v>
      </c>
      <c r="F625" s="3">
        <v>15375500.60018171</v>
      </c>
      <c r="G625" s="3">
        <v>15375500.60018171</v>
      </c>
      <c r="H625" s="3">
        <v>15375500.60018171</v>
      </c>
      <c r="I625" s="3">
        <v>15375500.60018171</v>
      </c>
      <c r="J625" s="3">
        <v>15375500.60018171</v>
      </c>
      <c r="K625" s="3">
        <v>15375500.60018171</v>
      </c>
      <c r="L625" s="3">
        <v>15375500.60018171</v>
      </c>
      <c r="M625" s="3">
        <v>15375500.60018171</v>
      </c>
      <c r="N625" s="3">
        <v>15375500.60018171</v>
      </c>
      <c r="O625" s="3">
        <v>15375500.60018171</v>
      </c>
      <c r="P625" s="3">
        <v>15375500.60018171</v>
      </c>
      <c r="Q625" s="3">
        <v>15375500.60018171</v>
      </c>
    </row>
    <row r="626" spans="1:17" x14ac:dyDescent="0.35">
      <c r="A626" s="2"/>
      <c r="B626" s="3" t="s">
        <v>35</v>
      </c>
      <c r="C626" s="3" t="s">
        <v>39</v>
      </c>
      <c r="D626" s="3">
        <v>112800.74492041281</v>
      </c>
      <c r="E626" s="3">
        <v>16496828.218728</v>
      </c>
      <c r="F626" s="3">
        <v>16496828.218728</v>
      </c>
      <c r="G626" s="3">
        <v>16496828.218728</v>
      </c>
      <c r="H626" s="3">
        <v>16496828.218728</v>
      </c>
      <c r="I626" s="3">
        <v>16496828.218728</v>
      </c>
      <c r="J626" s="3">
        <v>16496828.218728</v>
      </c>
      <c r="K626" s="3">
        <v>16496828.218728</v>
      </c>
      <c r="L626" s="3">
        <v>16496828.218728</v>
      </c>
      <c r="M626" s="3">
        <v>16496828.218728</v>
      </c>
      <c r="N626" s="3">
        <v>16496828.218728</v>
      </c>
      <c r="O626" s="3">
        <v>16496828.218728</v>
      </c>
      <c r="P626" s="3">
        <v>16496828.218728</v>
      </c>
      <c r="Q626" s="3">
        <v>16496828.218728</v>
      </c>
    </row>
    <row r="627" spans="1:17" x14ac:dyDescent="0.35">
      <c r="A627" s="2"/>
      <c r="B627" s="3" t="s">
        <v>48</v>
      </c>
      <c r="C627" s="3" t="s">
        <v>39</v>
      </c>
      <c r="D627" s="3">
        <v>1969314.8963232171</v>
      </c>
      <c r="E627" s="3">
        <v>4645070.7911757529</v>
      </c>
      <c r="F627" s="3">
        <v>4645070.7911757529</v>
      </c>
      <c r="G627" s="3">
        <v>4645070.7911757529</v>
      </c>
      <c r="H627" s="3">
        <v>4645070.7911757529</v>
      </c>
      <c r="I627" s="3">
        <v>4645070.7911757529</v>
      </c>
      <c r="J627" s="3">
        <v>4645070.7911757529</v>
      </c>
      <c r="K627" s="3">
        <v>4645070.7911757529</v>
      </c>
      <c r="L627" s="3">
        <v>4645070.7911757529</v>
      </c>
      <c r="M627" s="3">
        <v>4645070.7911757529</v>
      </c>
      <c r="N627" s="3">
        <v>4645070.7911757529</v>
      </c>
      <c r="O627" s="3">
        <v>4645070.7911757529</v>
      </c>
      <c r="P627" s="3">
        <v>4645070.7911757529</v>
      </c>
      <c r="Q627" s="3">
        <v>4645070.7911757529</v>
      </c>
    </row>
    <row r="628" spans="1:17" x14ac:dyDescent="0.35">
      <c r="A628" s="2"/>
      <c r="B628" s="3" t="s">
        <v>32</v>
      </c>
      <c r="C628" s="3" t="s">
        <v>39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</row>
    <row r="629" spans="1:17" x14ac:dyDescent="0.35">
      <c r="A629" s="2"/>
      <c r="B629" s="3" t="s">
        <v>36</v>
      </c>
      <c r="C629" s="3" t="s">
        <v>39</v>
      </c>
      <c r="D629" s="3">
        <v>784521.70687749097</v>
      </c>
      <c r="E629" s="3">
        <v>3170287.2588778082</v>
      </c>
      <c r="F629" s="3">
        <v>3170287.2588778082</v>
      </c>
      <c r="G629" s="3">
        <v>3170287.2588778082</v>
      </c>
      <c r="H629" s="3">
        <v>3170287.2588778082</v>
      </c>
      <c r="I629" s="3">
        <v>3170287.2588778082</v>
      </c>
      <c r="J629" s="3">
        <v>3170287.2588778082</v>
      </c>
      <c r="K629" s="3">
        <v>3170287.2588778082</v>
      </c>
      <c r="L629" s="3">
        <v>3170287.2588778082</v>
      </c>
      <c r="M629" s="3">
        <v>3170287.2588778082</v>
      </c>
      <c r="N629" s="3">
        <v>3170287.2588778082</v>
      </c>
      <c r="O629" s="3">
        <v>3170287.2588778082</v>
      </c>
      <c r="P629" s="3">
        <v>3170287.2588778082</v>
      </c>
      <c r="Q629" s="3">
        <v>3170287.2588778082</v>
      </c>
    </row>
    <row r="630" spans="1:17" x14ac:dyDescent="0.35">
      <c r="A630" s="2"/>
      <c r="B630" s="3" t="s">
        <v>49</v>
      </c>
      <c r="C630" s="3" t="s">
        <v>39</v>
      </c>
      <c r="D630" s="3">
        <v>1706050.411081834</v>
      </c>
      <c r="E630" s="3">
        <v>33400201.42741102</v>
      </c>
      <c r="F630" s="3">
        <v>33400201.42741102</v>
      </c>
      <c r="G630" s="3">
        <v>33400201.42741102</v>
      </c>
      <c r="H630" s="3">
        <v>33400201.42741102</v>
      </c>
      <c r="I630" s="3">
        <v>33400201.42741102</v>
      </c>
      <c r="J630" s="3">
        <v>33400201.42741102</v>
      </c>
      <c r="K630" s="3">
        <v>33400201.42741102</v>
      </c>
      <c r="L630" s="3">
        <v>33400201.42741102</v>
      </c>
      <c r="M630" s="3">
        <v>33400201.42741102</v>
      </c>
      <c r="N630" s="3">
        <v>33400201.42741102</v>
      </c>
      <c r="O630" s="3">
        <v>33400201.42741102</v>
      </c>
      <c r="P630" s="3">
        <v>33400201.42741102</v>
      </c>
      <c r="Q630" s="3">
        <v>33400201.42741102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Outcomes</vt:lpstr>
      <vt:lpstr>Budget &amp; 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 Delport</cp:lastModifiedBy>
  <dcterms:created xsi:type="dcterms:W3CDTF">2019-12-17T03:52:33Z</dcterms:created>
  <dcterms:modified xsi:type="dcterms:W3CDTF">2019-12-17T22:21:17Z</dcterms:modified>
</cp:coreProperties>
</file>