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ACBFB03-4919-4C30-8E10-AFEA53E479B3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<sst xmlns="http://schemas.openxmlformats.org/spreadsheetml/2006/main" count="1112" uniqueCount="272">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</sst>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1.8700000000000001E-2</v>
      </c>
      <c r="D45" s="17"/>
    </row>
    <row r="46" spans="1:5" ht="15.75" customHeight="1" x14ac:dyDescent="0.25">
      <c r="B46" s="16" t="s">
        <v>11</v>
      </c>
      <c r="C46" s="67">
        <v>9.3100000000000002E-2</v>
      </c>
      <c r="D46" s="17"/>
    </row>
    <row r="47" spans="1:5" ht="15.75" customHeight="1" x14ac:dyDescent="0.25">
      <c r="B47" s="16" t="s">
        <v>12</v>
      </c>
      <c r="C47" s="67">
        <v>8.9800000000000005E-2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0.28938000000000003</v>
      </c>
      <c r="E3" s="26">
        <f>frac_mam_12_23months * 2.6</f>
        <v>0.23036000000000001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0.15496000000000001</v>
      </c>
      <c r="E4" s="26">
        <f>frac_sam_12_23months * 2.6</f>
        <v>0.11804000000000001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10364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12085.465839668175</v>
      </c>
      <c r="I2" s="22">
        <f>G2-H2</f>
        <v>141914.53416033182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10244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11945.533776684753</v>
      </c>
      <c r="I3" s="22">
        <f t="shared" ref="I3:I15" si="3">G3-H3</f>
        <v>145054.46622331525</v>
      </c>
    </row>
    <row r="4" spans="1:9" ht="15.75" customHeight="1" x14ac:dyDescent="0.25">
      <c r="A4" s="92">
        <f t="shared" si="2"/>
        <v>2021</v>
      </c>
      <c r="B4" s="74">
        <v>10175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11865.072840469287</v>
      </c>
      <c r="I4" s="22">
        <f t="shared" si="3"/>
        <v>147134.92715953072</v>
      </c>
    </row>
    <row r="5" spans="1:9" ht="15.75" customHeight="1" x14ac:dyDescent="0.25">
      <c r="A5" s="92">
        <f t="shared" si="2"/>
        <v>2022</v>
      </c>
      <c r="B5" s="74">
        <v>10094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11770.618697955475</v>
      </c>
      <c r="I5" s="22">
        <f t="shared" si="3"/>
        <v>148229.38130204452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0.67549999999999999</v>
      </c>
      <c r="D2" s="77">
        <v>0.67549999999999999</v>
      </c>
      <c r="E2" s="77">
        <v>0.59760000000000002</v>
      </c>
      <c r="F2" s="77">
        <v>0.37420000000000003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0.215</v>
      </c>
      <c r="F3" s="77">
        <v>0.2666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0.1084</v>
      </c>
      <c r="F4" s="78">
        <v>0.19949999999999998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7.9000000000000001E-2</v>
      </c>
      <c r="F5" s="78">
        <v>0.15970000000000001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0.60240000000000005</v>
      </c>
      <c r="F8" s="77">
        <v>0.64829999999999999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0.22670000000000001</v>
      </c>
      <c r="F9" s="77">
        <v>0.2177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0.11130000000000001</v>
      </c>
      <c r="F10" s="78">
        <v>8.8599999999999998E-2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5.96E-2</v>
      </c>
      <c r="F11" s="78">
        <v>4.5400000000000003E-2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0.42899999999999999</v>
      </c>
      <c r="I14" s="80">
        <v>0.42899999999999999</v>
      </c>
      <c r="J14" s="80">
        <v>0.42899999999999999</v>
      </c>
      <c r="K14" s="80">
        <v>0.42899999999999999</v>
      </c>
      <c r="L14" s="80">
        <v>0.33521999999999996</v>
      </c>
      <c r="M14" s="80">
        <v>0.33521999999999996</v>
      </c>
      <c r="N14" s="80">
        <v>0.33521999999999996</v>
      </c>
      <c r="O14" s="80">
        <v>0.33521999999999996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0.21282244354773686</v>
      </c>
      <c r="I15" s="77">
        <f t="shared" si="0"/>
        <v>0.21282244354773686</v>
      </c>
      <c r="J15" s="77">
        <f t="shared" si="0"/>
        <v>0.21282244354773686</v>
      </c>
      <c r="K15" s="77">
        <f t="shared" si="0"/>
        <v>0.21282244354773686</v>
      </c>
      <c r="L15" s="77">
        <f t="shared" si="0"/>
        <v>0.16629915973443435</v>
      </c>
      <c r="M15" s="77">
        <f t="shared" si="0"/>
        <v>0.16629915973443435</v>
      </c>
      <c r="N15" s="77">
        <f t="shared" si="0"/>
        <v>0.16629915973443435</v>
      </c>
      <c r="O15" s="77">
        <f t="shared" si="0"/>
        <v>0.16629915973443435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9.2200000000000004E-2</v>
      </c>
      <c r="D2" s="78">
        <v>6.3099999999999989E-2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0.1139</v>
      </c>
      <c r="D3" s="78">
        <v>0.1191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0.1479</v>
      </c>
      <c r="D4" s="78">
        <v>0.43909999999999999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0.64600000000000002</v>
      </c>
      <c r="D5" s="77">
        <f t="shared" ref="D5:G5" si="0">1-SUM(D2:D4)</f>
        <v>0.37870000000000004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>
        <v>0.34350000000000003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9.9699999999999997E-2</v>
      </c>
      <c r="D4" s="28">
        <v>9.98E-2</v>
      </c>
      <c r="E4" s="28">
        <v>9.9599999999999994E-2</v>
      </c>
      <c r="F4" s="28">
        <v>9.9599999999999994E-2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0.42899999999999999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0.33521999999999996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6.3099999999999989E-2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0.10199999999999999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6.3E-2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2020-09-03T23:46:55Z</dcterms:modified>
</cp:coreProperties>
</file>