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B338A98-EBE1-44E0-90AE-9CD7E1FC549F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<sst xmlns="http://schemas.openxmlformats.org/spreadsheetml/2006/main" count="1112" uniqueCount="272">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</sst>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0.21840000000000001</v>
      </c>
      <c r="E3" s="26">
        <f>frac_mam_12_23months * 2.6</f>
        <v>0.16588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7.9299999999999995E-2</v>
      </c>
      <c r="E4" s="26">
        <f>frac_sam_12_23months * 2.6</f>
        <v>8.1380000000000008E-2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165118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194398.03810068744</v>
      </c>
      <c r="I2" s="22">
        <f>G2-H2</f>
        <v>1750601.9618993127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164032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193119.45993611819</v>
      </c>
      <c r="I3" s="22">
        <f t="shared" ref="I3:I15" si="3">G3-H3</f>
        <v>1782880.5400638818</v>
      </c>
    </row>
    <row r="4" spans="1:9" ht="15.75" customHeight="1" x14ac:dyDescent="0.25">
      <c r="A4" s="92">
        <f t="shared" si="2"/>
        <v>2021</v>
      </c>
      <c r="B4" s="74">
        <v>163416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192394.22591275294</v>
      </c>
      <c r="I4" s="22">
        <f t="shared" si="3"/>
        <v>1812605.774087247</v>
      </c>
    </row>
    <row r="5" spans="1:9" ht="15.75" customHeight="1" x14ac:dyDescent="0.25">
      <c r="A5" s="92">
        <f t="shared" si="2"/>
        <v>2022</v>
      </c>
      <c r="B5" s="74">
        <v>162970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191869.13764258914</v>
      </c>
      <c r="I5" s="22">
        <f t="shared" si="3"/>
        <v>1843130.8623574108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0.62809999999999999</v>
      </c>
      <c r="D2" s="77">
        <v>0.62809999999999999</v>
      </c>
      <c r="E2" s="77">
        <v>0.53380000000000005</v>
      </c>
      <c r="F2" s="77">
        <v>0.3569</v>
      </c>
      <c r="G2" s="77">
        <v>0.3251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0.28320000000000001</v>
      </c>
      <c r="F3" s="77">
        <v>0.2964</v>
      </c>
      <c r="G3" s="77">
        <v>0.2969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7.7199999999999991E-2</v>
      </c>
      <c r="E4" s="78">
        <v>0.11310000000000001</v>
      </c>
      <c r="F4" s="78">
        <v>0.2029</v>
      </c>
      <c r="G4" s="78">
        <v>0.23829999999999998</v>
      </c>
    </row>
    <row r="5" spans="1:15" ht="15.75" customHeight="1" x14ac:dyDescent="0.25">
      <c r="A5" s="5"/>
      <c r="B5" s="11" t="s">
        <v>119</v>
      </c>
      <c r="C5" s="78">
        <v>7.0400000000000004E-2</v>
      </c>
      <c r="D5" s="78">
        <v>7.0400000000000004E-2</v>
      </c>
      <c r="E5" s="78">
        <v>6.9900000000000004E-2</v>
      </c>
      <c r="F5" s="78">
        <v>0.1439</v>
      </c>
      <c r="G5" s="78">
        <v>0.13970000000000002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0.68519999999999992</v>
      </c>
      <c r="F8" s="77">
        <v>0.68099999999999994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0.20030000000000001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8.4000000000000005E-2</v>
      </c>
      <c r="F10" s="78">
        <v>6.3799999999999996E-2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3.0499999999999999E-2</v>
      </c>
      <c r="F11" s="78">
        <v>3.1300000000000001E-2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0.45700000000000002</v>
      </c>
      <c r="I14" s="80">
        <v>0.45700000000000002</v>
      </c>
      <c r="J14" s="80">
        <v>0.45700000000000002</v>
      </c>
      <c r="K14" s="80">
        <v>0.45700000000000002</v>
      </c>
      <c r="L14" s="80">
        <v>0.39856000000000003</v>
      </c>
      <c r="M14" s="80">
        <v>0.39856000000000003</v>
      </c>
      <c r="N14" s="80">
        <v>0.39856000000000003</v>
      </c>
      <c r="O14" s="80">
        <v>0.39856000000000003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0.23350574083798142</v>
      </c>
      <c r="I15" s="77">
        <f t="shared" si="0"/>
        <v>0.23350574083798142</v>
      </c>
      <c r="J15" s="77">
        <f t="shared" si="0"/>
        <v>0.23350574083798142</v>
      </c>
      <c r="K15" s="77">
        <f t="shared" si="0"/>
        <v>0.23350574083798142</v>
      </c>
      <c r="L15" s="77">
        <f t="shared" si="0"/>
        <v>0.2036456194056584</v>
      </c>
      <c r="M15" s="77">
        <f t="shared" si="0"/>
        <v>0.2036456194056584</v>
      </c>
      <c r="N15" s="77">
        <f t="shared" si="0"/>
        <v>0.2036456194056584</v>
      </c>
      <c r="O15" s="77">
        <f t="shared" si="0"/>
        <v>0.2036456194056584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0.61890000000000001</v>
      </c>
      <c r="D2" s="78">
        <v>0.39200000000000002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0.1258</v>
      </c>
      <c r="D3" s="78">
        <v>0.1588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0.17199999999999999</v>
      </c>
      <c r="D4" s="78">
        <v>0.32840000000000003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8.329999999999993E-2</v>
      </c>
      <c r="D5" s="77">
        <f t="shared" ref="D5:G5" si="0">1-SUM(D2:D4)</f>
        <v>0.12080000000000002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>
        <v>0.33079999999999998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9.0799999999999992E-2</v>
      </c>
      <c r="E4" s="28">
        <v>9.06E-2</v>
      </c>
      <c r="F4" s="28">
        <v>9.06E-2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0.45700000000000002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0.39856000000000003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0.39200000000000002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0.55100000000000005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0.39200000000000002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0.33500000000000002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0.33500000000000002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2.4E-2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370.03</v>
      </c>
      <c r="E31" s="86" t="s">
        <v>201</v>
      </c>
    </row>
    <row r="32" spans="1:5" ht="15.75" customHeight="1" x14ac:dyDescent="0.25">
      <c r="A32" s="53" t="s">
        <v>28</v>
      </c>
      <c r="B32" s="85">
        <v>0.56999999999999995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2020-09-03T23:47:51Z</dcterms:modified>
</cp:coreProperties>
</file>