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8B96EA4-968C-44ED-8BC0-67715EEB305A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<sst xmlns="http://schemas.openxmlformats.org/spreadsheetml/2006/main" count="1112" uniqueCount="272">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</sst>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0.31694</v>
      </c>
      <c r="E3" s="26">
        <f>frac_mam_12_23months * 2.6</f>
        <v>0.40092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0.15522</v>
      </c>
      <c r="E4" s="26">
        <f>frac_sam_12_23months * 2.6</f>
        <v>0.15287999999999999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1345617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1585369.2157611232</v>
      </c>
      <c r="I2" s="22">
        <f>G2-H2</f>
        <v>4604630.7842388768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1372424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1616952.4913639941</v>
      </c>
      <c r="I3" s="22">
        <f t="shared" ref="I3:I15" si="3">G3-H3</f>
        <v>4745047.5086360062</v>
      </c>
    </row>
    <row r="4" spans="1:9" ht="15.75" customHeight="1" x14ac:dyDescent="0.25">
      <c r="A4" s="92">
        <f t="shared" si="2"/>
        <v>2021</v>
      </c>
      <c r="B4" s="74">
        <v>1401031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1650656.477829146</v>
      </c>
      <c r="I4" s="22">
        <f t="shared" si="3"/>
        <v>4878343.5221708538</v>
      </c>
    </row>
    <row r="5" spans="1:9" ht="15.75" customHeight="1" x14ac:dyDescent="0.25">
      <c r="A5" s="92">
        <f t="shared" si="2"/>
        <v>2022</v>
      </c>
      <c r="B5" s="74">
        <v>1428866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1683450.9149689197</v>
      </c>
      <c r="I5" s="22">
        <f t="shared" si="3"/>
        <v>5012549.0850310801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0.68590000000000007</v>
      </c>
      <c r="D2" s="77">
        <v>0.68590000000000007</v>
      </c>
      <c r="E2" s="77">
        <v>0.52229999999999999</v>
      </c>
      <c r="F2" s="77">
        <v>0.308</v>
      </c>
      <c r="G2" s="77">
        <v>0.28289999999999998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0.28410000000000002</v>
      </c>
      <c r="F3" s="77">
        <v>0.28499999999999998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6.6600000000000006E-2</v>
      </c>
      <c r="D4" s="78">
        <v>6.6600000000000006E-2</v>
      </c>
      <c r="E4" s="78">
        <v>0.1234</v>
      </c>
      <c r="F4" s="78">
        <v>0.21379999999999999</v>
      </c>
      <c r="G4" s="78">
        <v>0.22969999999999999</v>
      </c>
    </row>
    <row r="5" spans="1:15" ht="15.75" customHeight="1" x14ac:dyDescent="0.25">
      <c r="A5" s="5"/>
      <c r="B5" s="11" t="s">
        <v>119</v>
      </c>
      <c r="C5" s="78">
        <v>5.8700000000000002E-2</v>
      </c>
      <c r="D5" s="78">
        <v>5.8700000000000002E-2</v>
      </c>
      <c r="E5" s="78">
        <v>7.0199999999999999E-2</v>
      </c>
      <c r="F5" s="78">
        <v>0.19320000000000001</v>
      </c>
      <c r="G5" s="78">
        <v>0.23399999999999999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0.56279999999999997</v>
      </c>
      <c r="F8" s="77">
        <v>0.50629999999999997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0.25559999999999999</v>
      </c>
      <c r="F9" s="77">
        <v>0.28070000000000001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0.12189999999999999</v>
      </c>
      <c r="F10" s="78">
        <v>0.1542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5.9699999999999996E-2</v>
      </c>
      <c r="F11" s="78">
        <v>5.8799999999999998E-2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0.30881000000000003</v>
      </c>
      <c r="M14" s="80">
        <v>0.30881000000000003</v>
      </c>
      <c r="N14" s="80">
        <v>0.30881000000000003</v>
      </c>
      <c r="O14" s="80">
        <v>0.30881000000000003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0.15187016371700307</v>
      </c>
      <c r="M15" s="77">
        <f t="shared" si="0"/>
        <v>0.15187016371700307</v>
      </c>
      <c r="N15" s="77">
        <f t="shared" si="0"/>
        <v>0.15187016371700307</v>
      </c>
      <c r="O15" s="77">
        <f t="shared" si="0"/>
        <v>0.15187016371700307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0.76390000000000002</v>
      </c>
      <c r="D2" s="78">
        <v>0.53049999999999997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0.12640000000000001</v>
      </c>
      <c r="D3" s="78">
        <v>0.26860000000000001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8.7499999999999994E-2</v>
      </c>
      <c r="D4" s="78">
        <v>0.18030000000000002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2.2199999999999886E-2</v>
      </c>
      <c r="D5" s="77">
        <f t="shared" ref="D5:G5" si="0">1-SUM(D2:D4)</f>
        <v>2.0600000000000063E-2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>
        <v>0.39260000000000006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0.16369999999999998</v>
      </c>
      <c r="D4" s="28">
        <v>0.16310000000000002</v>
      </c>
      <c r="E4" s="28">
        <v>0.16259999999999999</v>
      </c>
      <c r="F4" s="28">
        <v>0.16259999999999999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0.53049999999999997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0.28000000000000003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0.28000000000000003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237.57</v>
      </c>
      <c r="E31" s="86" t="s">
        <v>201</v>
      </c>
    </row>
    <row r="32" spans="1:5" ht="15.75" customHeight="1" x14ac:dyDescent="0.25">
      <c r="A32" s="53" t="s">
        <v>28</v>
      </c>
      <c r="B32" s="85">
        <v>0.2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2020-09-03T23:48:52Z</dcterms:modified>
</cp:coreProperties>
</file>