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101E046-CD5B-4E09-9091-B1AF46AFD270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<sst xmlns="http://schemas.openxmlformats.org/spreadsheetml/2006/main" count="1112" uniqueCount="272">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</sst>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2.8300000000000002E-2</v>
      </c>
      <c r="D45" s="17"/>
    </row>
    <row r="46" spans="1:5" ht="15.75" customHeight="1" x14ac:dyDescent="0.25">
      <c r="B46" s="16" t="s">
        <v>11</v>
      </c>
      <c r="C46" s="67">
        <v>0.10050000000000001</v>
      </c>
      <c r="D46" s="17"/>
    </row>
    <row r="47" spans="1:5" ht="15.75" customHeight="1" x14ac:dyDescent="0.25">
      <c r="B47" s="16" t="s">
        <v>12</v>
      </c>
      <c r="C47" s="67">
        <v>0.1741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8.294E-2</v>
      </c>
      <c r="E3" s="26">
        <f>frac_mam_12_23months * 2.6</f>
        <v>0.18356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7.6960000000000001E-2</v>
      </c>
      <c r="E4" s="26">
        <f>frac_sam_12_23months * 2.6</f>
        <v>6.0060000000000002E-2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8600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10024.396583778895</v>
      </c>
      <c r="I2" s="22">
        <f>G2-H2</f>
        <v>4560975.6034162212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8699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10139.793707243327</v>
      </c>
      <c r="I3" s="22">
        <f t="shared" ref="I3:I15" si="3">G3-H3</f>
        <v>4634860.2062927568</v>
      </c>
    </row>
    <row r="4" spans="1:9" ht="15.75" customHeight="1" x14ac:dyDescent="0.25">
      <c r="A4" s="92">
        <f t="shared" si="2"/>
        <v>2021</v>
      </c>
      <c r="B4" s="74">
        <v>8843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10307.644068646136</v>
      </c>
      <c r="I4" s="22">
        <f t="shared" si="3"/>
        <v>4711692.3559313538</v>
      </c>
    </row>
    <row r="5" spans="1:9" ht="15.75" customHeight="1" x14ac:dyDescent="0.25">
      <c r="A5" s="92">
        <f t="shared" si="2"/>
        <v>2022</v>
      </c>
      <c r="B5" s="74">
        <v>8980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10467.335037480752</v>
      </c>
      <c r="I5" s="22">
        <f t="shared" si="3"/>
        <v>4785532.664962519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0.70269999999999999</v>
      </c>
      <c r="D2" s="77">
        <v>0.70269999999999999</v>
      </c>
      <c r="E2" s="77">
        <v>0.74519999999999997</v>
      </c>
      <c r="F2" s="77">
        <v>0.44009999999999999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0.23329999999999998</v>
      </c>
      <c r="D3" s="77">
        <v>0.23329999999999998</v>
      </c>
      <c r="E3" s="77">
        <v>0.18460000000000001</v>
      </c>
      <c r="F3" s="77">
        <v>0.26590000000000003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4.2199999999999994E-2</v>
      </c>
      <c r="D4" s="78">
        <v>4.2199999999999994E-2</v>
      </c>
      <c r="E4" s="78">
        <v>3.7000000000000005E-2</v>
      </c>
      <c r="F4" s="78">
        <v>0.20519999999999999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3.32E-2</v>
      </c>
      <c r="F5" s="78">
        <v>8.8800000000000004E-2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0.79120000000000001</v>
      </c>
      <c r="F8" s="77">
        <v>0.70599999999999996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0.14730000000000001</v>
      </c>
      <c r="F9" s="77">
        <v>0.20030000000000001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3.1899999999999998E-2</v>
      </c>
      <c r="F10" s="78">
        <v>7.0599999999999996E-2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2.9600000000000001E-2</v>
      </c>
      <c r="F11" s="78">
        <v>2.3099999999999999E-2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0.24172999999999997</v>
      </c>
      <c r="M14" s="80">
        <v>0.24172999999999997</v>
      </c>
      <c r="N14" s="80">
        <v>0.24172999999999997</v>
      </c>
      <c r="O14" s="80">
        <v>0.24172999999999997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0.15527017337841445</v>
      </c>
      <c r="M15" s="77">
        <f t="shared" si="0"/>
        <v>0.15527017337841445</v>
      </c>
      <c r="N15" s="77">
        <f t="shared" si="0"/>
        <v>0.15527017337841445</v>
      </c>
      <c r="O15" s="77">
        <f t="shared" si="0"/>
        <v>0.15527017337841445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0.5343</v>
      </c>
      <c r="D2" s="78">
        <v>0.4012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3.7400000000000003E-2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0.31869999999999998</v>
      </c>
      <c r="D4" s="78">
        <v>0.42420000000000002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0.10960000000000003</v>
      </c>
      <c r="D5" s="77">
        <f t="shared" ref="D5:G5" si="0">1-SUM(D2:D4)</f>
        <v>5.7599999999999985E-2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>
        <v>0.25580000000000003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5.7700000000000001E-2</v>
      </c>
      <c r="D4" s="28">
        <v>5.7600000000000005E-2</v>
      </c>
      <c r="E4" s="28">
        <v>5.7500000000000002E-2</v>
      </c>
      <c r="F4" s="28">
        <v>5.7500000000000002E-2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0.24172999999999997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0.4012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2020-09-03T23:49:13Z</dcterms:modified>
</cp:coreProperties>
</file>