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D881CC9-5E60-485B-A730-1B453021BCF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<sst xmlns="http://schemas.openxmlformats.org/spreadsheetml/2006/main" count="1114" uniqueCount="272">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</sst>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1.9279999999999999E-2</v>
      </c>
      <c r="D45" s="17"/>
    </row>
    <row r="46" spans="1:5" ht="15.75" customHeight="1" x14ac:dyDescent="0.25">
      <c r="B46" s="16" t="s">
        <v>11</v>
      </c>
      <c r="C46" s="67">
        <v>7.3109999999999994E-2</v>
      </c>
      <c r="D46" s="17"/>
    </row>
    <row r="47" spans="1:5" ht="15.75" customHeight="1" x14ac:dyDescent="0.25">
      <c r="B47" s="16" t="s">
        <v>12</v>
      </c>
      <c r="C47" s="67">
        <v>0.11483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0.79278000000000004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5.4600000000000003E-2</v>
      </c>
      <c r="E3" s="26">
        <f>frac_mam_12_23months * 2.6</f>
        <v>3.3800000000000004E-2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4.9140000000000003E-2</v>
      </c>
      <c r="E4" s="26">
        <f>frac_sam_12_23months * 2.6</f>
        <v>2.8860000000000004E-2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0.98099999999999998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2923152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3389091.0102745686</v>
      </c>
      <c r="I2" s="22">
        <f>G2-H2</f>
        <v>54309908.989725433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2897738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3359626.1179476832</v>
      </c>
      <c r="I3" s="22">
        <f t="shared" ref="I3:I15" si="3">G3-H3</f>
        <v>54431373.882052317</v>
      </c>
    </row>
    <row r="4" spans="1:9" ht="15.75" customHeight="1" x14ac:dyDescent="0.25">
      <c r="A4" s="92">
        <f t="shared" si="2"/>
        <v>2021</v>
      </c>
      <c r="B4" s="74">
        <v>2886503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3346600.3028342598</v>
      </c>
      <c r="I4" s="22">
        <f t="shared" si="3"/>
        <v>54484399.697165743</v>
      </c>
    </row>
    <row r="5" spans="1:9" ht="15.75" customHeight="1" x14ac:dyDescent="0.25">
      <c r="A5" s="92">
        <f t="shared" si="2"/>
        <v>2022</v>
      </c>
      <c r="B5" s="74">
        <v>2855600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3310771.4853487117</v>
      </c>
      <c r="I5" s="22">
        <f t="shared" si="3"/>
        <v>54507228.514651291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0.75529999999999997</v>
      </c>
      <c r="D2" s="77">
        <v>0.75529999999999997</v>
      </c>
      <c r="E2" s="77">
        <v>0.71930000000000005</v>
      </c>
      <c r="F2" s="77">
        <v>0.62070000000000003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0.17170000000000002</v>
      </c>
      <c r="F3" s="77">
        <v>0.22239999999999999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8.3199999999999996E-2</v>
      </c>
      <c r="F4" s="78">
        <v>0.1106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2.58E-2</v>
      </c>
      <c r="F5" s="78">
        <v>4.6300000000000001E-2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0.86879999999999991</v>
      </c>
      <c r="F8" s="77">
        <v>0.92079999999999995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2.1000000000000001E-2</v>
      </c>
      <c r="F10" s="78">
        <v>1.3000000000000001E-2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1.89E-2</v>
      </c>
      <c r="F11" s="78">
        <v>1.11E-2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0.27338000000000001</v>
      </c>
      <c r="M14" s="80">
        <v>0.27338000000000001</v>
      </c>
      <c r="N14" s="80">
        <v>0.27338000000000001</v>
      </c>
      <c r="O14" s="80">
        <v>0.27338000000000001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0.14788042348831584</v>
      </c>
      <c r="M15" s="77">
        <f t="shared" si="0"/>
        <v>0.14788042348831584</v>
      </c>
      <c r="N15" s="77">
        <f t="shared" si="0"/>
        <v>0.14788042348831584</v>
      </c>
      <c r="O15" s="77">
        <f t="shared" si="0"/>
        <v>0.14788042348831584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0.58140000000000003</v>
      </c>
      <c r="D2" s="78">
        <v>0.2737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0.1552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0.2271</v>
      </c>
      <c r="D4" s="78">
        <v>0.33810000000000001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3.6299999999999999E-2</v>
      </c>
      <c r="D5" s="77">
        <f t="shared" ref="D5:G5" si="0">1-SUM(D2:D4)</f>
        <v>0.25719999999999998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>
        <v>0.13650000000000001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2.6851360000000001E-2</v>
      </c>
      <c r="D4" s="28">
        <v>2.6832160000000001E-2</v>
      </c>
      <c r="E4" s="28">
        <v>2.67248E-2</v>
      </c>
      <c r="F4" s="28">
        <v>2.67248E-2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0.27399999999999997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0.56700000000000006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0.56700000000000006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2020-09-23T14:01:17Z</dcterms:modified>
</cp:coreProperties>
</file>