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57DA11A-3060-466A-BBE0-CBADB779AD81}" xr6:coauthVersionLast="47" xr6:coauthVersionMax="47" xr10:uidLastSave="{00000000-0000-0000-0000-000000000000}"/>
  <bookViews>
    <workbookView xWindow="4560" yWindow="3360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Economic loss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6" i="2" l="1"/>
  <c r="I24" i="2"/>
  <c r="I18" i="2"/>
  <c r="I30" i="2"/>
  <c r="I12" i="2"/>
  <c r="A30" i="2"/>
  <c r="A26" i="2"/>
  <c r="I4" i="2"/>
  <c r="I3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<sst xmlns="http://schemas.openxmlformats.org/spreadsheetml/2006/main" count="2053" uniqueCount="336">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</sst>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85</v>
      </c>
      <c r="B1" s="41" t="s">
        <v>7</v>
      </c>
      <c r="C1" s="41" t="s">
        <v>138</v>
      </c>
    </row>
    <row r="2" spans="1:3" ht="15.95" customHeight="1" x14ac:dyDescent="0.2">
      <c r="A2" s="12" t="s">
        <v>86</v>
      </c>
      <c r="B2" s="41"/>
      <c r="C2" s="41"/>
    </row>
    <row r="3" spans="1:3" ht="15.95" customHeight="1" x14ac:dyDescent="0.2">
      <c r="A3" s="1"/>
      <c r="B3" s="7" t="s">
        <v>87</v>
      </c>
      <c r="C3" s="63">
        <v>2017</v>
      </c>
    </row>
    <row r="4" spans="1:3" ht="15.95" customHeight="1" x14ac:dyDescent="0.2">
      <c r="A4" s="1"/>
      <c r="B4" s="9" t="s">
        <v>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89</v>
      </c>
    </row>
    <row r="7" spans="1:3" ht="15" customHeight="1" x14ac:dyDescent="0.2">
      <c r="B7" s="16" t="s">
        <v>90</v>
      </c>
      <c r="C7" s="65">
        <v>9862402</v>
      </c>
    </row>
    <row r="8" spans="1:3" ht="15" customHeight="1" x14ac:dyDescent="0.2">
      <c r="B8" s="7" t="s">
        <v>91</v>
      </c>
      <c r="C8" s="66">
        <v>0.28199999999999997</v>
      </c>
    </row>
    <row r="9" spans="1:3" ht="15" customHeight="1" x14ac:dyDescent="0.2">
      <c r="B9" s="9" t="s">
        <v>92</v>
      </c>
      <c r="C9" s="67">
        <v>1</v>
      </c>
    </row>
    <row r="10" spans="1:3" ht="15" customHeight="1" x14ac:dyDescent="0.2">
      <c r="B10" s="9" t="s">
        <v>93</v>
      </c>
      <c r="C10" s="67">
        <v>0.23</v>
      </c>
    </row>
    <row r="11" spans="1:3" ht="15" customHeight="1" x14ac:dyDescent="0.2">
      <c r="B11" s="7" t="s">
        <v>94</v>
      </c>
      <c r="C11" s="66">
        <v>0.51</v>
      </c>
    </row>
    <row r="12" spans="1:3" ht="15" customHeight="1" x14ac:dyDescent="0.2">
      <c r="B12" s="7" t="s">
        <v>95</v>
      </c>
      <c r="C12" s="66">
        <v>0.37</v>
      </c>
    </row>
    <row r="13" spans="1:3" ht="15" customHeight="1" x14ac:dyDescent="0.2">
      <c r="B13" s="7" t="s">
        <v>96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97</v>
      </c>
      <c r="B15" s="19"/>
      <c r="C15" s="3"/>
    </row>
    <row r="16" spans="1:3" ht="15" customHeight="1" x14ac:dyDescent="0.2">
      <c r="B16" s="9" t="s">
        <v>98</v>
      </c>
      <c r="C16" s="67">
        <v>0.3</v>
      </c>
    </row>
    <row r="17" spans="1:3" ht="15" customHeight="1" x14ac:dyDescent="0.2">
      <c r="B17" s="9" t="s">
        <v>99</v>
      </c>
      <c r="C17" s="67">
        <v>0.1</v>
      </c>
    </row>
    <row r="18" spans="1:3" ht="15" customHeight="1" x14ac:dyDescent="0.2">
      <c r="B18" s="9" t="s">
        <v>100</v>
      </c>
      <c r="C18" s="67">
        <v>0.1</v>
      </c>
    </row>
    <row r="19" spans="1:3" ht="15" customHeight="1" x14ac:dyDescent="0.2">
      <c r="B19" s="9" t="s">
        <v>101</v>
      </c>
      <c r="C19" s="67">
        <v>0.8</v>
      </c>
    </row>
    <row r="20" spans="1:3" ht="15" customHeight="1" x14ac:dyDescent="0.2">
      <c r="B20" s="9" t="s">
        <v>102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103</v>
      </c>
    </row>
    <row r="23" spans="1:3" ht="15" customHeight="1" x14ac:dyDescent="0.2">
      <c r="B23" s="20" t="s">
        <v>104</v>
      </c>
      <c r="C23" s="67">
        <v>0.127</v>
      </c>
    </row>
    <row r="24" spans="1:3" ht="15" customHeight="1" x14ac:dyDescent="0.2">
      <c r="B24" s="20" t="s">
        <v>105</v>
      </c>
      <c r="C24" s="67">
        <v>0.45200000000000001</v>
      </c>
    </row>
    <row r="25" spans="1:3" ht="15" customHeight="1" x14ac:dyDescent="0.2">
      <c r="B25" s="20" t="s">
        <v>106</v>
      </c>
      <c r="C25" s="67">
        <v>0.33400000000000002</v>
      </c>
    </row>
    <row r="26" spans="1:3" ht="15" customHeight="1" x14ac:dyDescent="0.2">
      <c r="B26" s="20" t="s">
        <v>107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108</v>
      </c>
      <c r="B28" s="20"/>
      <c r="C28" s="20"/>
    </row>
    <row r="29" spans="1:3" ht="14.25" customHeight="1" x14ac:dyDescent="0.2">
      <c r="B29" s="30" t="s">
        <v>109</v>
      </c>
      <c r="C29" s="69">
        <v>0.20799999999999999</v>
      </c>
    </row>
    <row r="30" spans="1:3" ht="14.25" customHeight="1" x14ac:dyDescent="0.2">
      <c r="B30" s="30" t="s">
        <v>110</v>
      </c>
      <c r="C30" s="69">
        <v>0.63700000000000001</v>
      </c>
    </row>
    <row r="31" spans="1:3" ht="14.25" customHeight="1" x14ac:dyDescent="0.2">
      <c r="B31" s="30" t="s">
        <v>111</v>
      </c>
      <c r="C31" s="69">
        <v>0.11899999999999999</v>
      </c>
    </row>
    <row r="32" spans="1:3" ht="14.25" customHeight="1" x14ac:dyDescent="0.2">
      <c r="B32" s="30" t="s">
        <v>112</v>
      </c>
      <c r="C32" s="69">
        <v>3.5999999999999997E-2</v>
      </c>
    </row>
    <row r="33" spans="1:5" ht="12.75" x14ac:dyDescent="0.2">
      <c r="B33" s="32" t="s">
        <v>113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114</v>
      </c>
    </row>
    <row r="36" spans="1:5" ht="15" customHeight="1" x14ac:dyDescent="0.2">
      <c r="A36" s="12" t="s">
        <v>115</v>
      </c>
      <c r="B36" s="7"/>
      <c r="C36" s="13"/>
    </row>
    <row r="37" spans="1:5" ht="15" customHeight="1" x14ac:dyDescent="0.2">
      <c r="B37" s="42" t="s">
        <v>116</v>
      </c>
      <c r="C37" s="71">
        <v>25</v>
      </c>
    </row>
    <row r="38" spans="1:5" ht="15" customHeight="1" x14ac:dyDescent="0.2">
      <c r="B38" s="16" t="s">
        <v>117</v>
      </c>
      <c r="C38" s="71">
        <v>43</v>
      </c>
      <c r="D38" s="17"/>
      <c r="E38" s="18"/>
    </row>
    <row r="39" spans="1:5" ht="15" customHeight="1" x14ac:dyDescent="0.2">
      <c r="B39" s="16" t="s">
        <v>118</v>
      </c>
      <c r="C39" s="71">
        <v>67</v>
      </c>
      <c r="D39" s="17"/>
      <c r="E39" s="17"/>
    </row>
    <row r="40" spans="1:5" ht="15" customHeight="1" x14ac:dyDescent="0.2">
      <c r="B40" s="16" t="s">
        <v>119</v>
      </c>
      <c r="C40" s="71">
        <v>4.01</v>
      </c>
    </row>
    <row r="41" spans="1:5" ht="15" customHeight="1" x14ac:dyDescent="0.2">
      <c r="B41" s="16" t="s">
        <v>120</v>
      </c>
      <c r="C41" s="67">
        <v>0.13</v>
      </c>
    </row>
    <row r="42" spans="1:5" ht="15" customHeight="1" x14ac:dyDescent="0.2">
      <c r="B42" s="42" t="s">
        <v>121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122</v>
      </c>
      <c r="D44" s="17"/>
    </row>
    <row r="45" spans="1:5" ht="15.75" customHeight="1" x14ac:dyDescent="0.2">
      <c r="B45" s="16" t="s">
        <v>123</v>
      </c>
      <c r="C45" s="67">
        <v>3.1E-2</v>
      </c>
      <c r="D45" s="17"/>
    </row>
    <row r="46" spans="1:5" ht="15.75" customHeight="1" x14ac:dyDescent="0.2">
      <c r="B46" s="16" t="s">
        <v>124</v>
      </c>
      <c r="C46" s="67">
        <v>0.109</v>
      </c>
      <c r="D46" s="17"/>
    </row>
    <row r="47" spans="1:5" ht="15.75" customHeight="1" x14ac:dyDescent="0.2">
      <c r="B47" s="16" t="s">
        <v>125</v>
      </c>
      <c r="C47" s="67">
        <v>0.36499999999999999</v>
      </c>
      <c r="D47" s="17"/>
      <c r="E47" s="18"/>
    </row>
    <row r="48" spans="1:5" ht="15" customHeight="1" x14ac:dyDescent="0.2">
      <c r="B48" s="16" t="s">
        <v>126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127</v>
      </c>
      <c r="D50" s="17"/>
    </row>
    <row r="51" spans="1:4" ht="15.75" customHeight="1" x14ac:dyDescent="0.2">
      <c r="B51" s="16" t="s">
        <v>128</v>
      </c>
      <c r="C51" s="72">
        <v>1.66</v>
      </c>
      <c r="D51" s="17"/>
    </row>
    <row r="52" spans="1:4" ht="15" customHeight="1" x14ac:dyDescent="0.2">
      <c r="B52" s="16" t="s">
        <v>129</v>
      </c>
      <c r="C52" s="72">
        <v>1.66</v>
      </c>
    </row>
    <row r="53" spans="1:4" ht="15.75" customHeight="1" x14ac:dyDescent="0.2">
      <c r="B53" s="16" t="s">
        <v>130</v>
      </c>
      <c r="C53" s="72">
        <v>5.64</v>
      </c>
    </row>
    <row r="54" spans="1:4" ht="15.75" customHeight="1" x14ac:dyDescent="0.2">
      <c r="B54" s="16" t="s">
        <v>131</v>
      </c>
      <c r="C54" s="72">
        <v>5.43</v>
      </c>
    </row>
    <row r="55" spans="1:4" ht="15.75" customHeight="1" x14ac:dyDescent="0.2">
      <c r="B55" s="16" t="s">
        <v>132</v>
      </c>
      <c r="C55" s="72">
        <v>1.91</v>
      </c>
    </row>
    <row r="57" spans="1:4" ht="15.75" customHeight="1" x14ac:dyDescent="0.2">
      <c r="A57" s="12" t="s">
        <v>133</v>
      </c>
    </row>
    <row r="58" spans="1:4" ht="15.75" customHeight="1" x14ac:dyDescent="0.2">
      <c r="B58" s="7" t="s">
        <v>134</v>
      </c>
      <c r="C58" s="66">
        <v>0.2</v>
      </c>
    </row>
    <row r="59" spans="1:4" ht="15.75" customHeight="1" x14ac:dyDescent="0.2">
      <c r="B59" s="16" t="s">
        <v>135</v>
      </c>
      <c r="C59" s="66">
        <v>0.42</v>
      </c>
    </row>
    <row r="60" spans="1:4" ht="15.75" customHeight="1" x14ac:dyDescent="0.2">
      <c r="B60" s="16" t="s">
        <v>136</v>
      </c>
      <c r="C60" s="66">
        <v>4.5999999999999999E-2</v>
      </c>
    </row>
    <row r="61" spans="1:4" ht="15.75" customHeight="1" x14ac:dyDescent="0.2">
      <c r="B61" s="16" t="s">
        <v>137</v>
      </c>
      <c r="C61" s="66">
        <v>1.4E-2</v>
      </c>
    </row>
    <row r="63" spans="1:4" ht="15.75" customHeight="1" x14ac:dyDescent="0.2">
      <c r="A63" s="4"/>
    </row>
  </sheetData>
  <sheetProtection algorithmName="SHA-512" hashValue="ktxfMB3CZVi/fKq4Ea/04HCEOaxKUd8KpcFasiVbDv2+RsZ04mKw7fQTsJumawvrbSWUMYc4FFLtABko1a2RRQ==" saltValue="UBPXNh05jXCZ5X508M+5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222</v>
      </c>
      <c r="B1" s="62" t="str">
        <f>"Couverture de l'année de référence ("&amp;start_year&amp;")"</f>
        <v>Couverture de l'année de référence (2017)</v>
      </c>
      <c r="C1" s="53" t="s">
        <v>228</v>
      </c>
      <c r="D1" s="53" t="s">
        <v>264</v>
      </c>
      <c r="E1" s="53" t="s">
        <v>229</v>
      </c>
      <c r="F1" s="53" t="s">
        <v>78</v>
      </c>
      <c r="G1" s="53" t="s">
        <v>79</v>
      </c>
    </row>
    <row r="2" spans="1:7" ht="15.75" customHeight="1" x14ac:dyDescent="0.2">
      <c r="A2" s="52" t="s">
        <v>230</v>
      </c>
      <c r="B2" s="81">
        <v>0</v>
      </c>
      <c r="C2" s="81">
        <v>0.95</v>
      </c>
      <c r="D2" s="137">
        <v>25</v>
      </c>
      <c r="E2" s="82" t="s">
        <v>262</v>
      </c>
      <c r="F2" s="81">
        <v>0.2</v>
      </c>
      <c r="G2" s="81">
        <v>0.2</v>
      </c>
    </row>
    <row r="3" spans="1:7" ht="15.75" customHeight="1" x14ac:dyDescent="0.2">
      <c r="A3" s="52" t="s">
        <v>231</v>
      </c>
      <c r="B3" s="81">
        <v>0</v>
      </c>
      <c r="C3" s="81">
        <v>0.95</v>
      </c>
      <c r="D3" s="137">
        <v>1</v>
      </c>
      <c r="E3" s="82" t="s">
        <v>262</v>
      </c>
      <c r="F3" s="81">
        <v>0.2</v>
      </c>
      <c r="G3" s="81">
        <v>0.2</v>
      </c>
    </row>
    <row r="4" spans="1:7" ht="15.75" customHeight="1" x14ac:dyDescent="0.2">
      <c r="A4" s="52" t="s">
        <v>232</v>
      </c>
      <c r="B4" s="81">
        <v>0</v>
      </c>
      <c r="C4" s="81">
        <v>0.95</v>
      </c>
      <c r="D4" s="137">
        <v>90</v>
      </c>
      <c r="E4" s="82" t="s">
        <v>262</v>
      </c>
      <c r="F4" s="81">
        <v>0.2</v>
      </c>
      <c r="G4" s="81">
        <v>0.2</v>
      </c>
    </row>
    <row r="5" spans="1:7" ht="15.75" customHeight="1" x14ac:dyDescent="0.2">
      <c r="A5" s="52" t="s">
        <v>233</v>
      </c>
      <c r="B5" s="81">
        <v>0</v>
      </c>
      <c r="C5" s="81">
        <v>0.95</v>
      </c>
      <c r="D5" s="137">
        <v>1</v>
      </c>
      <c r="E5" s="82" t="s">
        <v>262</v>
      </c>
      <c r="F5" s="81">
        <v>0.2</v>
      </c>
      <c r="G5" s="81">
        <v>0.2</v>
      </c>
    </row>
    <row r="6" spans="1:7" ht="15.75" customHeight="1" x14ac:dyDescent="0.2">
      <c r="A6" s="52" t="s">
        <v>234</v>
      </c>
      <c r="B6" s="81">
        <v>0</v>
      </c>
      <c r="C6" s="81">
        <v>0.95</v>
      </c>
      <c r="D6" s="137">
        <v>0.82</v>
      </c>
      <c r="E6" s="82" t="s">
        <v>262</v>
      </c>
      <c r="F6" s="81">
        <v>0.2</v>
      </c>
      <c r="G6" s="81">
        <v>0.2</v>
      </c>
    </row>
    <row r="7" spans="1:7" ht="15.75" customHeight="1" x14ac:dyDescent="0.2">
      <c r="A7" s="52" t="s">
        <v>235</v>
      </c>
      <c r="B7" s="81">
        <v>0.36</v>
      </c>
      <c r="C7" s="81">
        <v>0.95</v>
      </c>
      <c r="D7" s="137">
        <v>0.25</v>
      </c>
      <c r="E7" s="82" t="s">
        <v>262</v>
      </c>
      <c r="F7" s="81">
        <v>0.2</v>
      </c>
      <c r="G7" s="81">
        <v>0.2</v>
      </c>
    </row>
    <row r="8" spans="1:7" ht="15.75" customHeight="1" x14ac:dyDescent="0.2">
      <c r="A8" s="52" t="s">
        <v>236</v>
      </c>
      <c r="B8" s="81">
        <v>0</v>
      </c>
      <c r="C8" s="81">
        <v>0.95</v>
      </c>
      <c r="D8" s="137">
        <v>0.75</v>
      </c>
      <c r="E8" s="82" t="s">
        <v>262</v>
      </c>
      <c r="F8" s="81">
        <v>0.2</v>
      </c>
      <c r="G8" s="81">
        <v>0.2</v>
      </c>
    </row>
    <row r="9" spans="1:7" ht="15.75" customHeight="1" x14ac:dyDescent="0.2">
      <c r="A9" s="52" t="s">
        <v>237</v>
      </c>
      <c r="B9" s="81">
        <v>0</v>
      </c>
      <c r="C9" s="81">
        <v>0.95</v>
      </c>
      <c r="D9" s="137">
        <v>0.19</v>
      </c>
      <c r="E9" s="82" t="s">
        <v>262</v>
      </c>
      <c r="F9" s="81">
        <v>0.2</v>
      </c>
      <c r="G9" s="81">
        <v>0.2</v>
      </c>
    </row>
    <row r="10" spans="1:7" ht="15.75" customHeight="1" x14ac:dyDescent="0.2">
      <c r="A10" s="59" t="s">
        <v>238</v>
      </c>
      <c r="B10" s="81">
        <v>0</v>
      </c>
      <c r="C10" s="81">
        <v>0.95</v>
      </c>
      <c r="D10" s="137">
        <v>0.73</v>
      </c>
      <c r="E10" s="82" t="s">
        <v>262</v>
      </c>
      <c r="F10" s="81">
        <v>0.2</v>
      </c>
      <c r="G10" s="81">
        <v>0.2</v>
      </c>
    </row>
    <row r="11" spans="1:7" ht="15.75" customHeight="1" x14ac:dyDescent="0.2">
      <c r="A11" s="59" t="s">
        <v>239</v>
      </c>
      <c r="B11" s="81">
        <v>0</v>
      </c>
      <c r="C11" s="81">
        <v>0.95</v>
      </c>
      <c r="D11" s="137">
        <v>1.78</v>
      </c>
      <c r="E11" s="82" t="s">
        <v>262</v>
      </c>
      <c r="F11" s="81">
        <v>0.2</v>
      </c>
      <c r="G11" s="81">
        <v>0.2</v>
      </c>
    </row>
    <row r="12" spans="1:7" ht="15.75" customHeight="1" x14ac:dyDescent="0.2">
      <c r="A12" s="59" t="s">
        <v>240</v>
      </c>
      <c r="B12" s="81">
        <v>0</v>
      </c>
      <c r="C12" s="81">
        <v>0.95</v>
      </c>
      <c r="D12" s="137">
        <v>0.24</v>
      </c>
      <c r="E12" s="82" t="s">
        <v>262</v>
      </c>
      <c r="F12" s="81">
        <v>0.2</v>
      </c>
      <c r="G12" s="81">
        <v>0.2</v>
      </c>
    </row>
    <row r="13" spans="1:7" ht="15.75" customHeight="1" x14ac:dyDescent="0.2">
      <c r="A13" s="59" t="s">
        <v>241</v>
      </c>
      <c r="B13" s="81">
        <v>0</v>
      </c>
      <c r="C13" s="81">
        <v>0.95</v>
      </c>
      <c r="D13" s="137">
        <v>0.55000000000000004</v>
      </c>
      <c r="E13" s="82" t="s">
        <v>262</v>
      </c>
      <c r="F13" s="81">
        <v>0.2</v>
      </c>
      <c r="G13" s="81">
        <v>0.2</v>
      </c>
    </row>
    <row r="14" spans="1:7" ht="15.75" customHeight="1" x14ac:dyDescent="0.2">
      <c r="A14" s="11" t="s">
        <v>242</v>
      </c>
      <c r="B14" s="81">
        <v>0</v>
      </c>
      <c r="C14" s="81">
        <v>0.95</v>
      </c>
      <c r="D14" s="137">
        <v>0.73</v>
      </c>
      <c r="E14" s="82" t="s">
        <v>262</v>
      </c>
      <c r="F14" s="81">
        <v>0.2</v>
      </c>
      <c r="G14" s="81">
        <v>0.2</v>
      </c>
    </row>
    <row r="15" spans="1:7" ht="15.75" customHeight="1" x14ac:dyDescent="0.2">
      <c r="A15" s="11" t="s">
        <v>243</v>
      </c>
      <c r="B15" s="81">
        <v>0</v>
      </c>
      <c r="C15" s="81">
        <v>0.95</v>
      </c>
      <c r="D15" s="137">
        <v>1.78</v>
      </c>
      <c r="E15" s="82" t="s">
        <v>262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263</v>
      </c>
      <c r="F16" s="81">
        <v>0.2</v>
      </c>
      <c r="G16" s="81">
        <v>0.2</v>
      </c>
    </row>
    <row r="17" spans="1:7" ht="15.75" customHeight="1" x14ac:dyDescent="0.2">
      <c r="A17" s="52" t="s">
        <v>244</v>
      </c>
      <c r="B17" s="81">
        <v>0.80800000000000005</v>
      </c>
      <c r="C17" s="81">
        <v>0.95</v>
      </c>
      <c r="D17" s="137">
        <v>0.05</v>
      </c>
      <c r="E17" s="82" t="s">
        <v>262</v>
      </c>
      <c r="F17" s="81">
        <v>0.2</v>
      </c>
      <c r="G17" s="81">
        <v>0.2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263</v>
      </c>
      <c r="F18" s="81">
        <v>0.2</v>
      </c>
      <c r="G18" s="81">
        <v>0.2</v>
      </c>
    </row>
    <row r="19" spans="1:7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262</v>
      </c>
      <c r="F19" s="81">
        <v>0.01</v>
      </c>
      <c r="G19" s="81">
        <v>0.01</v>
      </c>
    </row>
    <row r="20" spans="1:7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262</v>
      </c>
      <c r="F20" s="81">
        <v>0.1</v>
      </c>
      <c r="G20" s="81">
        <v>0.1</v>
      </c>
    </row>
    <row r="21" spans="1:7" ht="15.75" customHeight="1" x14ac:dyDescent="0.2">
      <c r="A21" s="52" t="s">
        <v>245</v>
      </c>
      <c r="B21" s="81">
        <v>0</v>
      </c>
      <c r="C21" s="81">
        <v>0.95</v>
      </c>
      <c r="D21" s="137">
        <v>8.84</v>
      </c>
      <c r="E21" s="82" t="s">
        <v>262</v>
      </c>
      <c r="F21" s="81">
        <v>0.2</v>
      </c>
      <c r="G21" s="81">
        <v>0.2</v>
      </c>
    </row>
    <row r="22" spans="1:7" ht="15.75" customHeight="1" x14ac:dyDescent="0.2">
      <c r="A22" s="52" t="s">
        <v>246</v>
      </c>
      <c r="B22" s="81">
        <v>0</v>
      </c>
      <c r="C22" s="81">
        <v>0.95</v>
      </c>
      <c r="D22" s="137">
        <v>50</v>
      </c>
      <c r="E22" s="82" t="s">
        <v>262</v>
      </c>
      <c r="F22" s="81">
        <v>0.2</v>
      </c>
      <c r="G22" s="81">
        <v>0.2</v>
      </c>
    </row>
    <row r="23" spans="1:7" ht="15.75" customHeight="1" x14ac:dyDescent="0.2">
      <c r="A23" s="52" t="s">
        <v>247</v>
      </c>
      <c r="B23" s="81">
        <v>0.50800000000000001</v>
      </c>
      <c r="C23" s="81">
        <v>0.95</v>
      </c>
      <c r="D23" s="137">
        <v>2.61</v>
      </c>
      <c r="E23" s="82" t="s">
        <v>262</v>
      </c>
      <c r="F23" s="81">
        <v>0.2</v>
      </c>
      <c r="G23" s="81">
        <v>0.2</v>
      </c>
    </row>
    <row r="24" spans="1:7" ht="15.75" customHeight="1" x14ac:dyDescent="0.2">
      <c r="A24" s="52" t="s">
        <v>248</v>
      </c>
      <c r="B24" s="81">
        <v>0</v>
      </c>
      <c r="C24" s="81">
        <v>0.95</v>
      </c>
      <c r="D24" s="137">
        <v>1</v>
      </c>
      <c r="E24" s="82" t="s">
        <v>262</v>
      </c>
      <c r="F24" s="81">
        <v>0.2</v>
      </c>
      <c r="G24" s="81">
        <v>0.2</v>
      </c>
    </row>
    <row r="25" spans="1:7" ht="15.75" customHeight="1" x14ac:dyDescent="0.2">
      <c r="A25" s="52" t="s">
        <v>249</v>
      </c>
      <c r="B25" s="81">
        <v>0</v>
      </c>
      <c r="C25" s="81">
        <v>0.95</v>
      </c>
      <c r="D25" s="137">
        <v>1</v>
      </c>
      <c r="E25" s="82" t="s">
        <v>262</v>
      </c>
      <c r="F25" s="81">
        <v>0.2</v>
      </c>
      <c r="G25" s="81">
        <v>0.2</v>
      </c>
    </row>
    <row r="26" spans="1:7" ht="15.75" customHeight="1" x14ac:dyDescent="0.2">
      <c r="A26" s="52" t="s">
        <v>250</v>
      </c>
      <c r="B26" s="81">
        <v>0.1</v>
      </c>
      <c r="C26" s="81">
        <v>0.95</v>
      </c>
      <c r="D26" s="137">
        <v>4.6500000000000004</v>
      </c>
      <c r="E26" s="82" t="s">
        <v>262</v>
      </c>
      <c r="F26" s="81">
        <v>0.2</v>
      </c>
      <c r="G26" s="81">
        <v>0.2</v>
      </c>
    </row>
    <row r="27" spans="1:7" ht="15.75" customHeight="1" x14ac:dyDescent="0.2">
      <c r="A27" s="52" t="s">
        <v>251</v>
      </c>
      <c r="B27" s="81">
        <v>0.3538</v>
      </c>
      <c r="C27" s="81">
        <v>0.95</v>
      </c>
      <c r="D27" s="137">
        <v>3.78</v>
      </c>
      <c r="E27" s="82" t="s">
        <v>262</v>
      </c>
      <c r="F27" s="81">
        <v>0.2</v>
      </c>
      <c r="G27" s="81">
        <v>0.2</v>
      </c>
    </row>
    <row r="28" spans="1:7" ht="15.75" customHeight="1" x14ac:dyDescent="0.2">
      <c r="A28" s="52" t="s">
        <v>252</v>
      </c>
      <c r="B28" s="81">
        <v>0</v>
      </c>
      <c r="C28" s="81">
        <v>0.95</v>
      </c>
      <c r="D28" s="137">
        <v>1</v>
      </c>
      <c r="E28" s="82" t="s">
        <v>262</v>
      </c>
      <c r="F28" s="81">
        <v>0.2</v>
      </c>
      <c r="G28" s="81">
        <v>0.2</v>
      </c>
    </row>
    <row r="29" spans="1:7" ht="15.75" customHeight="1" x14ac:dyDescent="0.2">
      <c r="A29" s="52" t="s">
        <v>253</v>
      </c>
      <c r="B29" s="81">
        <v>0</v>
      </c>
      <c r="C29" s="81">
        <v>0.95</v>
      </c>
      <c r="D29" s="137">
        <v>48</v>
      </c>
      <c r="E29" s="82" t="s">
        <v>262</v>
      </c>
      <c r="F29" s="81">
        <v>0.2</v>
      </c>
      <c r="G29" s="81">
        <v>0.2</v>
      </c>
    </row>
    <row r="30" spans="1:7" ht="15.75" customHeight="1" x14ac:dyDescent="0.2">
      <c r="A30" s="52" t="s">
        <v>223</v>
      </c>
      <c r="B30" s="81">
        <v>0</v>
      </c>
      <c r="C30" s="81">
        <v>0.95</v>
      </c>
      <c r="D30" s="137">
        <v>65</v>
      </c>
      <c r="E30" s="82" t="s">
        <v>262</v>
      </c>
      <c r="F30" s="81">
        <v>0.5</v>
      </c>
      <c r="G30" s="81">
        <v>0.5</v>
      </c>
    </row>
    <row r="31" spans="1:7" ht="15.75" customHeight="1" x14ac:dyDescent="0.2">
      <c r="A31" s="52" t="s">
        <v>254</v>
      </c>
      <c r="B31" s="81">
        <v>0.89970000000000006</v>
      </c>
      <c r="C31" s="81">
        <v>0.95</v>
      </c>
      <c r="D31" s="137">
        <v>0.41</v>
      </c>
      <c r="E31" s="82" t="s">
        <v>262</v>
      </c>
      <c r="F31" s="81">
        <v>0.2</v>
      </c>
      <c r="G31" s="81">
        <v>0.2</v>
      </c>
    </row>
    <row r="32" spans="1:7" ht="15.75" customHeight="1" x14ac:dyDescent="0.2">
      <c r="A32" s="52" t="s">
        <v>255</v>
      </c>
      <c r="B32" s="81">
        <v>0.80700000000000005</v>
      </c>
      <c r="C32" s="81">
        <v>0.95</v>
      </c>
      <c r="D32" s="137">
        <v>0.9</v>
      </c>
      <c r="E32" s="82" t="s">
        <v>262</v>
      </c>
      <c r="F32" s="81">
        <v>0.2</v>
      </c>
      <c r="G32" s="81">
        <v>0.2</v>
      </c>
    </row>
    <row r="33" spans="1:7" ht="15.75" customHeight="1" x14ac:dyDescent="0.2">
      <c r="A33" s="52" t="s">
        <v>256</v>
      </c>
      <c r="B33" s="81">
        <v>0.73199999999999998</v>
      </c>
      <c r="C33" s="81">
        <v>0.95</v>
      </c>
      <c r="D33" s="137">
        <v>0.9</v>
      </c>
      <c r="E33" s="82" t="s">
        <v>262</v>
      </c>
      <c r="F33" s="81">
        <v>0.2</v>
      </c>
      <c r="G33" s="81">
        <v>0.2</v>
      </c>
    </row>
    <row r="34" spans="1:7" ht="15.75" customHeight="1" x14ac:dyDescent="0.2">
      <c r="A34" s="52" t="s">
        <v>257</v>
      </c>
      <c r="B34" s="81">
        <v>0.316</v>
      </c>
      <c r="C34" s="81">
        <v>0.95</v>
      </c>
      <c r="D34" s="137">
        <v>79</v>
      </c>
      <c r="E34" s="82" t="s">
        <v>262</v>
      </c>
      <c r="F34" s="81">
        <v>0.2</v>
      </c>
      <c r="G34" s="81">
        <v>0.2</v>
      </c>
    </row>
    <row r="35" spans="1:7" ht="15.75" customHeight="1" x14ac:dyDescent="0.2">
      <c r="A35" s="52" t="s">
        <v>258</v>
      </c>
      <c r="B35" s="81">
        <v>0.59699999999999998</v>
      </c>
      <c r="C35" s="81">
        <v>0.95</v>
      </c>
      <c r="D35" s="137">
        <v>31</v>
      </c>
      <c r="E35" s="82" t="s">
        <v>262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259</v>
      </c>
      <c r="B36" s="81">
        <v>0.19900000000000001</v>
      </c>
      <c r="C36" s="81">
        <v>0.95</v>
      </c>
      <c r="D36" s="137">
        <v>102</v>
      </c>
      <c r="E36" s="82" t="s">
        <v>262</v>
      </c>
      <c r="F36" s="81">
        <v>0.2</v>
      </c>
      <c r="G36" s="81">
        <v>0.2</v>
      </c>
    </row>
    <row r="37" spans="1:7" ht="15.75" customHeight="1" x14ac:dyDescent="0.2">
      <c r="A37" s="52" t="s">
        <v>260</v>
      </c>
      <c r="B37" s="81">
        <v>0.13400000000000001</v>
      </c>
      <c r="C37" s="81">
        <v>0.95</v>
      </c>
      <c r="D37" s="137">
        <v>5.53</v>
      </c>
      <c r="E37" s="82" t="s">
        <v>262</v>
      </c>
      <c r="F37" s="81">
        <v>0.2</v>
      </c>
      <c r="G37" s="81">
        <v>0.2</v>
      </c>
    </row>
    <row r="38" spans="1:7" ht="15.75" customHeight="1" x14ac:dyDescent="0.2">
      <c r="A38" s="52" t="s">
        <v>261</v>
      </c>
      <c r="B38" s="81">
        <v>0</v>
      </c>
      <c r="C38" s="81">
        <v>0.95</v>
      </c>
      <c r="D38" s="137">
        <v>1</v>
      </c>
      <c r="E38" s="82" t="s">
        <v>262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mLjpoKHNK0gkp2TTmPxV4WJG5eOjwVPPoxwEY0VpiaHiuW8A8GFod849pHEWA09hgwAyeU06eou1qOfiCVSojA==" saltValue="A8iN+vwZY9QQlVDbzeMWv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222</v>
      </c>
      <c r="B1" s="40" t="s">
        <v>265</v>
      </c>
      <c r="C1" s="40" t="s">
        <v>266</v>
      </c>
    </row>
    <row r="2" spans="1:3" x14ac:dyDescent="0.2">
      <c r="A2" s="83" t="s">
        <v>242</v>
      </c>
      <c r="B2" s="80" t="s">
        <v>251</v>
      </c>
      <c r="C2" s="80"/>
    </row>
    <row r="3" spans="1:3" x14ac:dyDescent="0.2">
      <c r="A3" s="83" t="s">
        <v>243</v>
      </c>
      <c r="B3" s="80" t="s">
        <v>251</v>
      </c>
      <c r="C3" s="80"/>
    </row>
    <row r="4" spans="1:3" x14ac:dyDescent="0.2">
      <c r="A4" s="84" t="s">
        <v>253</v>
      </c>
      <c r="B4" s="80" t="s">
        <v>246</v>
      </c>
      <c r="C4" s="80"/>
    </row>
    <row r="5" spans="1:3" x14ac:dyDescent="0.2">
      <c r="A5" s="84" t="s">
        <v>250</v>
      </c>
      <c r="B5" s="80" t="s">
        <v>246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u1k4qbIaDVmIl9PPApZBGF81MPhFmsPzZ2mQB70XoIKGjAFWk4W+JwCkFyp3vW+W/n/mzWb21taKRg4FBIlA1w==" saltValue="jkcQ7JMh/jvf0OQAgrcn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222</v>
      </c>
    </row>
    <row r="2" spans="1:1" x14ac:dyDescent="0.2">
      <c r="A2" s="48" t="s">
        <v>234</v>
      </c>
    </row>
    <row r="3" spans="1:1" x14ac:dyDescent="0.2">
      <c r="A3" s="48" t="s">
        <v>2</v>
      </c>
    </row>
    <row r="4" spans="1:1" x14ac:dyDescent="0.2">
      <c r="A4" s="48" t="s">
        <v>247</v>
      </c>
    </row>
    <row r="5" spans="1:1" x14ac:dyDescent="0.2">
      <c r="A5" s="48" t="s">
        <v>255</v>
      </c>
    </row>
    <row r="6" spans="1:1" x14ac:dyDescent="0.2">
      <c r="A6" s="48" t="s">
        <v>256</v>
      </c>
    </row>
    <row r="7" spans="1:1" x14ac:dyDescent="0.2">
      <c r="A7" s="48" t="s">
        <v>257</v>
      </c>
    </row>
    <row r="8" spans="1:1" x14ac:dyDescent="0.2">
      <c r="A8" s="48" t="s">
        <v>258</v>
      </c>
    </row>
    <row r="9" spans="1:1" x14ac:dyDescent="0.2">
      <c r="A9" s="48" t="s">
        <v>259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XWZzuyF90AxISOCL1N0HUrfBTC0g/5XattYiX2sxWuIMMAC4lriZ+rOG7L4IHbmVRAIoTAvVq+r/HZfAUl1gw==" saltValue="mX3R46snv4qOuGdrwzW1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180</v>
      </c>
      <c r="C1" t="s">
        <v>167</v>
      </c>
      <c r="D1" t="s">
        <v>168</v>
      </c>
      <c r="E1" t="s">
        <v>169</v>
      </c>
      <c r="F1" t="s">
        <v>170</v>
      </c>
    </row>
    <row r="2" spans="1:6" ht="15.75" customHeight="1" x14ac:dyDescent="0.2">
      <c r="A2" s="3" t="s">
        <v>158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268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267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zXeYoYLYg7mack04J1i7RfaNF836yXkxwou3Ci7+rJAI0VdW+NiwnLjc509hV/Ug8iWvvENNPnSQSEHnnZmQyw==" saltValue="h2ByQEd5Q+ehGPnTdXke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270</v>
      </c>
      <c r="B1" s="1" t="s">
        <v>222</v>
      </c>
      <c r="C1" s="4" t="s">
        <v>180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140</v>
      </c>
      <c r="M1" s="4" t="s">
        <v>141</v>
      </c>
      <c r="N1" s="4" t="s">
        <v>142</v>
      </c>
      <c r="O1" s="4" t="s">
        <v>143</v>
      </c>
    </row>
    <row r="2" spans="1:15" ht="15.75" customHeight="1" x14ac:dyDescent="0.2">
      <c r="A2" s="4" t="s">
        <v>157</v>
      </c>
      <c r="B2" s="11" t="s">
        <v>232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233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254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260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261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171</v>
      </c>
      <c r="B14" s="33" t="s">
        <v>230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231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146</v>
      </c>
      <c r="B23" s="59" t="s">
        <v>234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238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239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241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269</v>
      </c>
      <c r="B29" s="11" t="s">
        <v>235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236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237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247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255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257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258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259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WsT2sgL6/4Fu6px/V1as4o/hkdnsF7rETKbSDc0AaaNmrlZx8Za/8azsql+MzPNQvw+3TrZ2dxTI6i1aypCZAA==" saltValue="HKJTXRNZT3MT5pxpcqsAE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262</v>
      </c>
    </row>
    <row r="2" spans="1:1" x14ac:dyDescent="0.2">
      <c r="A2" s="12" t="s">
        <v>263</v>
      </c>
    </row>
    <row r="3" spans="1:1" x14ac:dyDescent="0.2">
      <c r="A3" s="12" t="s">
        <v>271</v>
      </c>
    </row>
    <row r="4" spans="1:1" x14ac:dyDescent="0.2">
      <c r="A4" s="12" t="s">
        <v>272</v>
      </c>
    </row>
  </sheetData>
  <sheetProtection algorithmName="SHA-512" hashValue="ZOgg9OyZVf4L8i3r+CUS6cs6KaIhWvCENRW9qGa9VCChN/gOYBLU2+33NfcvIcKCvEIBYZVdYyH09GjW9xS4aQ==" saltValue="1SDAXt20GwtjQbibBdaP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274</v>
      </c>
      <c r="B1" s="40" t="s">
        <v>273</v>
      </c>
      <c r="C1" s="40" t="s">
        <v>6</v>
      </c>
      <c r="D1" s="40" t="s">
        <v>215</v>
      </c>
      <c r="E1" s="40" t="s">
        <v>5</v>
      </c>
    </row>
    <row r="2" spans="1:5" ht="14.25" x14ac:dyDescent="0.2">
      <c r="A2" s="39" t="s">
        <v>275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276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277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278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279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280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281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282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V2VOj6ye1T3QpJJewT8RpQ0iCAY7CtXWbt3igxhMRp5hUvR2L83BtHtO2d6BXRI9k88GMDARXU7JMIVn/PI5mg==" saltValue="gPr6VbKmz/DeVOO2YeOx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270</v>
      </c>
      <c r="B1" s="89" t="s">
        <v>222</v>
      </c>
      <c r="C1" s="56" t="s">
        <v>180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193</v>
      </c>
      <c r="I1" s="56" t="s">
        <v>194</v>
      </c>
      <c r="J1" s="56" t="s">
        <v>195</v>
      </c>
      <c r="K1" s="56" t="s">
        <v>196</v>
      </c>
      <c r="L1" s="56" t="s">
        <v>140</v>
      </c>
      <c r="M1" s="56" t="s">
        <v>141</v>
      </c>
      <c r="N1" s="56" t="s">
        <v>142</v>
      </c>
      <c r="O1" s="56" t="s">
        <v>143</v>
      </c>
    </row>
    <row r="2" spans="1:15" ht="15.75" customHeight="1" x14ac:dyDescent="0.25">
      <c r="A2" s="56" t="s">
        <v>157</v>
      </c>
      <c r="B2" s="52" t="s">
        <v>232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233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254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260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261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171</v>
      </c>
      <c r="B17" s="52" t="s">
        <v>230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231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248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249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251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146</v>
      </c>
      <c r="B26" s="52" t="s">
        <v>234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238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239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240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241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269</v>
      </c>
      <c r="B32" s="52" t="s">
        <v>235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236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237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247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257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258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259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Kx0I8XdqNNpIaCq2CHeewijE4nNq4447qIwsxtYr1pCTQH5pYnAXmWjT1d5knDvlUZ06H235KVAkG4YFpbFnXw==" saltValue="J/ggGgKbDvsIvK8lajyv0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222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52" t="s">
        <v>230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231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232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233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234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235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236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237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238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239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240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241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242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243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244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245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246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247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248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249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250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251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252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253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223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254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255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256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257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258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259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260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261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B3eORRmdsHI4/PvOmfRwc0mfs4awiy0lawvmcU3OBq42xEvZORdU2COUEqaAENUuENV25ANeQ6A2p+CV4iUklQ==" saltValue="hkjbCJxdiNjRiEDaVvkw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287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35" t="s">
        <v>180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167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168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169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170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193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194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195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196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140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141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142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143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vGRYVaySIcVL0+Sen637mg9MLLmukuXyrn58j9NyZTZQmEwAf510FrL6nw3aNMAWIhYdCr2JrK0mqEnXUsvLbw==" saltValue="jPTbHRMchv1QsTERDMty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147</v>
      </c>
      <c r="B1" s="25" t="s">
        <v>139</v>
      </c>
      <c r="C1" s="23" t="s">
        <v>140</v>
      </c>
      <c r="D1" s="23" t="s">
        <v>141</v>
      </c>
      <c r="E1" s="23" t="s">
        <v>142</v>
      </c>
      <c r="F1" s="23" t="s">
        <v>143</v>
      </c>
      <c r="G1" s="23" t="s">
        <v>144</v>
      </c>
      <c r="H1" s="23" t="s">
        <v>145</v>
      </c>
      <c r="I1" s="23" t="s">
        <v>146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s4kYrRUFLNWcpTjq7Q6vBxthLllz6+NG5SZj3GlPoBnhADc8qOf+lHeuqf4J5k+B0IDfKZ+sIyy5XTr4+bz76A==" saltValue="DQ/Pjar5EWN9td/41k1X7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288</v>
      </c>
      <c r="B1" s="40" t="s">
        <v>217</v>
      </c>
      <c r="C1" s="40" t="s">
        <v>226</v>
      </c>
      <c r="D1" s="40" t="s">
        <v>180</v>
      </c>
      <c r="E1" s="40" t="s">
        <v>167</v>
      </c>
      <c r="F1" s="40" t="s">
        <v>168</v>
      </c>
      <c r="G1" s="40" t="s">
        <v>169</v>
      </c>
      <c r="H1" s="94" t="s">
        <v>170</v>
      </c>
    </row>
    <row r="2" spans="1:10" x14ac:dyDescent="0.2">
      <c r="A2" s="40" t="s">
        <v>289</v>
      </c>
      <c r="B2" s="148" t="s">
        <v>171</v>
      </c>
      <c r="C2" s="35" t="s">
        <v>218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219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220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180</v>
      </c>
      <c r="C5" s="35" t="s">
        <v>218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219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220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167</v>
      </c>
      <c r="C8" s="35" t="s">
        <v>218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219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220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168</v>
      </c>
      <c r="C11" s="35" t="s">
        <v>218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219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220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169</v>
      </c>
      <c r="C14" s="35" t="s">
        <v>218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219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220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221</v>
      </c>
      <c r="C17" s="35" t="s">
        <v>220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290</v>
      </c>
      <c r="B19" s="148" t="s">
        <v>171</v>
      </c>
      <c r="C19" s="35" t="s">
        <v>218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219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220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180</v>
      </c>
      <c r="C22" s="35" t="s">
        <v>218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219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220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167</v>
      </c>
      <c r="C25" s="35" t="s">
        <v>218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219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220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168</v>
      </c>
      <c r="C28" s="35" t="s">
        <v>218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219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220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169</v>
      </c>
      <c r="C31" s="35" t="s">
        <v>218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219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220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221</v>
      </c>
      <c r="C34" s="35" t="s">
        <v>220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291</v>
      </c>
      <c r="B36" s="148" t="s">
        <v>171</v>
      </c>
      <c r="C36" s="35" t="s">
        <v>218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219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220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180</v>
      </c>
      <c r="C39" s="35" t="s">
        <v>218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219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220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167</v>
      </c>
      <c r="C42" s="35" t="s">
        <v>218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219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220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168</v>
      </c>
      <c r="C45" s="35" t="s">
        <v>218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219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220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169</v>
      </c>
      <c r="C48" s="35" t="s">
        <v>218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219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220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221</v>
      </c>
      <c r="C51" s="35" t="s">
        <v>220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17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288</v>
      </c>
      <c r="B54" s="40" t="s">
        <v>217</v>
      </c>
      <c r="C54" s="40" t="s">
        <v>226</v>
      </c>
      <c r="D54" s="40" t="s">
        <v>180</v>
      </c>
      <c r="E54" s="40" t="s">
        <v>167</v>
      </c>
      <c r="F54" s="40" t="s">
        <v>168</v>
      </c>
      <c r="G54" s="40" t="s">
        <v>169</v>
      </c>
      <c r="H54" s="94" t="s">
        <v>170</v>
      </c>
    </row>
    <row r="55" spans="1:8" x14ac:dyDescent="0.2">
      <c r="A55" s="40" t="s">
        <v>62</v>
      </c>
      <c r="B55" s="148" t="s">
        <v>171</v>
      </c>
      <c r="C55" s="35" t="s">
        <v>218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219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220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180</v>
      </c>
      <c r="C58" s="35" t="s">
        <v>218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219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220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167</v>
      </c>
      <c r="C61" s="35" t="s">
        <v>218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219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220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168</v>
      </c>
      <c r="C64" s="35" t="s">
        <v>218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219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220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169</v>
      </c>
      <c r="C67" s="35" t="s">
        <v>218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219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220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221</v>
      </c>
      <c r="C70" s="35" t="s">
        <v>220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63</v>
      </c>
      <c r="B72" s="148" t="s">
        <v>171</v>
      </c>
      <c r="C72" s="35" t="s">
        <v>218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219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220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180</v>
      </c>
      <c r="C75" s="35" t="s">
        <v>218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219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220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167</v>
      </c>
      <c r="C78" s="35" t="s">
        <v>218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219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220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168</v>
      </c>
      <c r="C81" s="35" t="s">
        <v>218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219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220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169</v>
      </c>
      <c r="C84" s="35" t="s">
        <v>218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219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220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221</v>
      </c>
      <c r="C87" s="35" t="s">
        <v>220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64</v>
      </c>
      <c r="B89" s="148" t="s">
        <v>171</v>
      </c>
      <c r="C89" s="35" t="s">
        <v>218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219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220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180</v>
      </c>
      <c r="C92" s="35" t="s">
        <v>218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219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220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167</v>
      </c>
      <c r="C95" s="35" t="s">
        <v>218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219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220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168</v>
      </c>
      <c r="C98" s="35" t="s">
        <v>218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219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220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169</v>
      </c>
      <c r="C101" s="35" t="s">
        <v>218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219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220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221</v>
      </c>
      <c r="C104" s="35" t="s">
        <v>220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18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288</v>
      </c>
      <c r="B107" s="40" t="s">
        <v>217</v>
      </c>
      <c r="C107" s="40" t="s">
        <v>226</v>
      </c>
      <c r="D107" s="40" t="s">
        <v>180</v>
      </c>
      <c r="E107" s="40" t="s">
        <v>167</v>
      </c>
      <c r="F107" s="40" t="s">
        <v>168</v>
      </c>
      <c r="G107" s="40" t="s">
        <v>169</v>
      </c>
      <c r="H107" s="94" t="s">
        <v>170</v>
      </c>
    </row>
    <row r="108" spans="1:8" x14ac:dyDescent="0.2">
      <c r="A108" s="40" t="s">
        <v>65</v>
      </c>
      <c r="B108" s="148" t="s">
        <v>171</v>
      </c>
      <c r="C108" s="35" t="s">
        <v>218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219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220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180</v>
      </c>
      <c r="C111" s="35" t="s">
        <v>218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219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220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167</v>
      </c>
      <c r="C114" s="35" t="s">
        <v>218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219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220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168</v>
      </c>
      <c r="C117" s="35" t="s">
        <v>218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219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220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169</v>
      </c>
      <c r="C120" s="35" t="s">
        <v>218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219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220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221</v>
      </c>
      <c r="C123" s="35" t="s">
        <v>220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66</v>
      </c>
      <c r="B125" s="148" t="s">
        <v>171</v>
      </c>
      <c r="C125" s="35" t="s">
        <v>218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219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220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180</v>
      </c>
      <c r="C128" s="35" t="s">
        <v>218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219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220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167</v>
      </c>
      <c r="C131" s="35" t="s">
        <v>218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219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220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168</v>
      </c>
      <c r="C134" s="35" t="s">
        <v>218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219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220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169</v>
      </c>
      <c r="C137" s="35" t="s">
        <v>218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219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220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221</v>
      </c>
      <c r="C140" s="35" t="s">
        <v>220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67</v>
      </c>
      <c r="B142" s="148" t="s">
        <v>171</v>
      </c>
      <c r="C142" s="35" t="s">
        <v>218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219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220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180</v>
      </c>
      <c r="C145" s="35" t="s">
        <v>218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219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220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167</v>
      </c>
      <c r="C148" s="35" t="s">
        <v>218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219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220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168</v>
      </c>
      <c r="C151" s="35" t="s">
        <v>218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219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220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169</v>
      </c>
      <c r="C154" s="35" t="s">
        <v>218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219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220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221</v>
      </c>
      <c r="C157" s="35" t="s">
        <v>220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Es5JK2YPGAoEWhls99+6DWE3cDgLI/USHBuDiXFMMIYhvvjSpchSioYTGzeHYrrm7pJn6npCjzqv5hcvVEZrNQ==" saltValue="NjoCq503o1/an7ycaKcP/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292</v>
      </c>
    </row>
    <row r="2" spans="1:7" ht="15.75" customHeight="1" x14ac:dyDescent="0.2">
      <c r="B2" s="101"/>
      <c r="C2" s="102" t="s">
        <v>126</v>
      </c>
      <c r="D2" s="103" t="s">
        <v>125</v>
      </c>
      <c r="E2" s="103" t="s">
        <v>124</v>
      </c>
      <c r="F2" s="103" t="s">
        <v>123</v>
      </c>
    </row>
    <row r="3" spans="1:7" ht="15.75" customHeight="1" x14ac:dyDescent="0.2">
      <c r="A3" s="40" t="s">
        <v>293</v>
      </c>
      <c r="B3" s="104"/>
      <c r="C3" s="105"/>
      <c r="D3" s="106"/>
      <c r="E3" s="106"/>
      <c r="F3" s="106"/>
    </row>
    <row r="4" spans="1:7" ht="15.75" customHeight="1" x14ac:dyDescent="0.2">
      <c r="B4" s="107" t="s">
        <v>109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110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111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112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300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294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295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296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297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298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299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149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150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151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152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156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17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292</v>
      </c>
    </row>
    <row r="29" spans="1:7" ht="15.75" customHeight="1" x14ac:dyDescent="0.2">
      <c r="B29" s="101"/>
      <c r="C29" s="102" t="s">
        <v>126</v>
      </c>
      <c r="D29" s="103" t="s">
        <v>125</v>
      </c>
      <c r="E29" s="103" t="s">
        <v>124</v>
      </c>
      <c r="F29" s="103" t="s">
        <v>123</v>
      </c>
    </row>
    <row r="30" spans="1:7" ht="15.75" customHeight="1" x14ac:dyDescent="0.2">
      <c r="A30" s="40" t="s">
        <v>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109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110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111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112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55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294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49</v>
      </c>
      <c r="C39" s="108"/>
      <c r="D39" s="95"/>
      <c r="E39" s="95"/>
      <c r="F39" s="95"/>
    </row>
    <row r="40" spans="1:6" ht="15.75" customHeight="1" x14ac:dyDescent="0.2">
      <c r="B40" s="113" t="s">
        <v>50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51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52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53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149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150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151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152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153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154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155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156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18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292</v>
      </c>
    </row>
    <row r="56" spans="1:6" ht="15.75" customHeight="1" x14ac:dyDescent="0.2">
      <c r="B56" s="101"/>
      <c r="C56" s="102" t="s">
        <v>126</v>
      </c>
      <c r="D56" s="103" t="s">
        <v>125</v>
      </c>
      <c r="E56" s="103" t="s">
        <v>124</v>
      </c>
      <c r="F56" s="103" t="s">
        <v>123</v>
      </c>
    </row>
    <row r="57" spans="1:6" ht="15.75" customHeight="1" x14ac:dyDescent="0.2">
      <c r="A57" s="40" t="s">
        <v>54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109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110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111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112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56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294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57</v>
      </c>
      <c r="C66" s="108"/>
      <c r="D66" s="95"/>
      <c r="E66" s="95"/>
      <c r="F66" s="95"/>
    </row>
    <row r="67" spans="1:6" ht="15.75" customHeight="1" x14ac:dyDescent="0.2">
      <c r="B67" s="113" t="s">
        <v>58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59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60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61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149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150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151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152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153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154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155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156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qZ776C0OO7Z5Yq5gd9HI7DLCraahEPDRJBY/xB+FFcCVtQFiIIi66LLVBlinH9z9+mUY9MhfIGrqEu4NKqixgw==" saltValue="DYotR9Y5fUDrBcKq5I81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301</v>
      </c>
    </row>
    <row r="2" spans="1:16" x14ac:dyDescent="0.2">
      <c r="A2" s="118" t="s">
        <v>283</v>
      </c>
      <c r="B2" s="119" t="s">
        <v>302</v>
      </c>
      <c r="C2" s="119" t="s">
        <v>303</v>
      </c>
      <c r="D2" s="103" t="s">
        <v>180</v>
      </c>
      <c r="E2" s="103" t="s">
        <v>167</v>
      </c>
      <c r="F2" s="103" t="s">
        <v>168</v>
      </c>
      <c r="G2" s="103" t="s">
        <v>169</v>
      </c>
      <c r="H2" s="103" t="s">
        <v>170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158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304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305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306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159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304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305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306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161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304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305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306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162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304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305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306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160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304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305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306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166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304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305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306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315</v>
      </c>
    </row>
    <row r="29" spans="1:16" s="36" customFormat="1" x14ac:dyDescent="0.2">
      <c r="A29" s="121" t="s">
        <v>316</v>
      </c>
      <c r="B29" s="94" t="s">
        <v>302</v>
      </c>
      <c r="C29" s="94" t="s">
        <v>307</v>
      </c>
      <c r="D29" s="103" t="s">
        <v>180</v>
      </c>
      <c r="E29" s="103" t="s">
        <v>167</v>
      </c>
      <c r="F29" s="103" t="s">
        <v>168</v>
      </c>
      <c r="G29" s="103" t="s">
        <v>169</v>
      </c>
      <c r="H29" s="103" t="s">
        <v>170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158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304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268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267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159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304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268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267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161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304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268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267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162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304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268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267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160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304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268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267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166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304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268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267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308</v>
      </c>
    </row>
    <row r="56" spans="1:16" s="36" customFormat="1" ht="25.5" x14ac:dyDescent="0.2">
      <c r="A56" s="121" t="s">
        <v>192</v>
      </c>
      <c r="B56" s="94" t="s">
        <v>302</v>
      </c>
      <c r="C56" s="123" t="s">
        <v>309</v>
      </c>
      <c r="D56" s="103" t="s">
        <v>193</v>
      </c>
      <c r="E56" s="103" t="s">
        <v>194</v>
      </c>
      <c r="F56" s="103" t="s">
        <v>195</v>
      </c>
      <c r="G56" s="103" t="s">
        <v>196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172</v>
      </c>
      <c r="C57" s="43" t="s">
        <v>310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311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173</v>
      </c>
      <c r="C59" s="43" t="s">
        <v>310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311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174</v>
      </c>
      <c r="C61" s="43" t="s">
        <v>310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311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312</v>
      </c>
    </row>
    <row r="65" spans="1:16" s="36" customFormat="1" ht="25.5" x14ac:dyDescent="0.2">
      <c r="A65" s="121" t="s">
        <v>199</v>
      </c>
      <c r="B65" s="94" t="s">
        <v>302</v>
      </c>
      <c r="C65" s="123" t="s">
        <v>313</v>
      </c>
      <c r="D65" s="103" t="s">
        <v>180</v>
      </c>
      <c r="E65" s="103" t="s">
        <v>167</v>
      </c>
      <c r="F65" s="103" t="s">
        <v>168</v>
      </c>
      <c r="G65" s="103" t="s">
        <v>169</v>
      </c>
      <c r="H65" s="124" t="s">
        <v>170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149</v>
      </c>
      <c r="C66" s="43" t="s">
        <v>200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201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202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203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150</v>
      </c>
      <c r="C70" s="43" t="s">
        <v>200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201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202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203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151</v>
      </c>
      <c r="C74" s="43" t="s">
        <v>200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201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202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203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153</v>
      </c>
      <c r="C78" s="43" t="s">
        <v>200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201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202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203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158</v>
      </c>
      <c r="C82" s="43" t="s">
        <v>200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201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202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203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159</v>
      </c>
      <c r="C86" s="43" t="s">
        <v>200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201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202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203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161</v>
      </c>
      <c r="C90" s="43" t="s">
        <v>200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201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202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203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160</v>
      </c>
      <c r="C94" s="43" t="s">
        <v>200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201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202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203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163</v>
      </c>
      <c r="C98" s="43" t="s">
        <v>200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201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202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203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314</v>
      </c>
    </row>
    <row r="104" spans="1:16" s="36" customFormat="1" ht="25.5" x14ac:dyDescent="0.2">
      <c r="A104" s="121" t="s">
        <v>158</v>
      </c>
      <c r="B104" s="126" t="s">
        <v>203</v>
      </c>
      <c r="C104" s="123" t="s">
        <v>313</v>
      </c>
      <c r="D104" s="103" t="s">
        <v>180</v>
      </c>
      <c r="E104" s="103" t="s">
        <v>167</v>
      </c>
      <c r="F104" s="103" t="s">
        <v>168</v>
      </c>
      <c r="G104" s="103" t="s">
        <v>169</v>
      </c>
      <c r="H104" s="124" t="s">
        <v>170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200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201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202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203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17</v>
      </c>
      <c r="H110" s="140"/>
    </row>
    <row r="111" spans="1:16" x14ac:dyDescent="0.2">
      <c r="A111" s="99" t="s">
        <v>301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283</v>
      </c>
      <c r="B112" s="119" t="s">
        <v>302</v>
      </c>
      <c r="C112" s="119" t="s">
        <v>303</v>
      </c>
      <c r="D112" s="103" t="s">
        <v>180</v>
      </c>
      <c r="E112" s="103" t="s">
        <v>167</v>
      </c>
      <c r="F112" s="103" t="s">
        <v>168</v>
      </c>
      <c r="G112" s="103" t="s">
        <v>169</v>
      </c>
      <c r="H112" s="103" t="s">
        <v>170</v>
      </c>
    </row>
    <row r="113" spans="1:8" x14ac:dyDescent="0.2">
      <c r="A113" s="40"/>
      <c r="B113" s="35" t="s">
        <v>158</v>
      </c>
      <c r="C113" s="43" t="s">
        <v>14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304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305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306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159</v>
      </c>
      <c r="C117" s="43" t="s">
        <v>14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304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305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306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161</v>
      </c>
      <c r="C121" s="43" t="s">
        <v>14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304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305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306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162</v>
      </c>
      <c r="C125" s="43" t="s">
        <v>14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304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305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306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160</v>
      </c>
      <c r="C129" s="43" t="s">
        <v>14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304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305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306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166</v>
      </c>
      <c r="C133" s="43" t="s">
        <v>14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304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305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306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315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316</v>
      </c>
      <c r="B139" s="94" t="s">
        <v>302</v>
      </c>
      <c r="C139" s="94" t="s">
        <v>307</v>
      </c>
      <c r="D139" s="103" t="s">
        <v>180</v>
      </c>
      <c r="E139" s="103" t="s">
        <v>167</v>
      </c>
      <c r="F139" s="103" t="s">
        <v>168</v>
      </c>
      <c r="G139" s="103" t="s">
        <v>169</v>
      </c>
      <c r="H139" s="103" t="s">
        <v>170</v>
      </c>
    </row>
    <row r="140" spans="1:8" x14ac:dyDescent="0.2">
      <c r="A140" s="40"/>
      <c r="B140" s="35" t="s">
        <v>158</v>
      </c>
      <c r="C140" s="43" t="s">
        <v>14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304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268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267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159</v>
      </c>
      <c r="C144" s="43" t="s">
        <v>14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304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268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267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161</v>
      </c>
      <c r="C148" s="43" t="s">
        <v>14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304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268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267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162</v>
      </c>
      <c r="C152" s="43" t="s">
        <v>14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304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268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267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160</v>
      </c>
      <c r="C156" s="43" t="s">
        <v>14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304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268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267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166</v>
      </c>
      <c r="C160" s="43" t="s">
        <v>14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304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268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267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308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192</v>
      </c>
      <c r="B166" s="94" t="s">
        <v>302</v>
      </c>
      <c r="C166" s="123" t="s">
        <v>309</v>
      </c>
      <c r="D166" s="103" t="s">
        <v>193</v>
      </c>
      <c r="E166" s="103" t="s">
        <v>194</v>
      </c>
      <c r="F166" s="103" t="s">
        <v>195</v>
      </c>
      <c r="G166" s="103" t="s">
        <v>196</v>
      </c>
      <c r="H166" s="120"/>
    </row>
    <row r="167" spans="1:8" x14ac:dyDescent="0.2">
      <c r="A167" s="40"/>
      <c r="B167" s="35" t="s">
        <v>172</v>
      </c>
      <c r="C167" s="43" t="s">
        <v>310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311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173</v>
      </c>
      <c r="C169" s="43" t="s">
        <v>310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311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174</v>
      </c>
      <c r="C171" s="43" t="s">
        <v>310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311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312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199</v>
      </c>
      <c r="B175" s="94" t="s">
        <v>302</v>
      </c>
      <c r="C175" s="123" t="s">
        <v>313</v>
      </c>
      <c r="D175" s="103" t="s">
        <v>180</v>
      </c>
      <c r="E175" s="103" t="s">
        <v>167</v>
      </c>
      <c r="F175" s="103" t="s">
        <v>168</v>
      </c>
      <c r="G175" s="103" t="s">
        <v>169</v>
      </c>
      <c r="H175" s="124" t="s">
        <v>170</v>
      </c>
    </row>
    <row r="176" spans="1:8" x14ac:dyDescent="0.2">
      <c r="A176" s="125"/>
      <c r="B176" s="35" t="s">
        <v>149</v>
      </c>
      <c r="C176" s="43" t="s">
        <v>200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201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202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203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150</v>
      </c>
      <c r="C180" s="43" t="s">
        <v>200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201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202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203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151</v>
      </c>
      <c r="C184" s="43" t="s">
        <v>200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201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202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203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153</v>
      </c>
      <c r="C188" s="43" t="s">
        <v>200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201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202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203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158</v>
      </c>
      <c r="C192" s="43" t="s">
        <v>200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201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202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203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159</v>
      </c>
      <c r="C196" s="43" t="s">
        <v>200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201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202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203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161</v>
      </c>
      <c r="C200" s="43" t="s">
        <v>200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201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202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203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160</v>
      </c>
      <c r="C204" s="43" t="s">
        <v>200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201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202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203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163</v>
      </c>
      <c r="C208" s="43" t="s">
        <v>200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201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202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203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314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158</v>
      </c>
      <c r="B214" s="126" t="s">
        <v>203</v>
      </c>
      <c r="C214" s="123" t="s">
        <v>313</v>
      </c>
      <c r="D214" s="103" t="s">
        <v>180</v>
      </c>
      <c r="E214" s="103" t="s">
        <v>167</v>
      </c>
      <c r="F214" s="103" t="s">
        <v>168</v>
      </c>
      <c r="G214" s="103" t="s">
        <v>169</v>
      </c>
      <c r="H214" s="124" t="s">
        <v>170</v>
      </c>
    </row>
    <row r="215" spans="1:9" x14ac:dyDescent="0.2">
      <c r="A215" s="40"/>
      <c r="B215" s="36"/>
      <c r="C215" s="43" t="s">
        <v>200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201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202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203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18</v>
      </c>
      <c r="H220" s="140"/>
    </row>
    <row r="221" spans="1:9" x14ac:dyDescent="0.2">
      <c r="A221" s="99" t="s">
        <v>301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283</v>
      </c>
      <c r="B222" s="119" t="s">
        <v>302</v>
      </c>
      <c r="C222" s="119" t="s">
        <v>303</v>
      </c>
      <c r="D222" s="103" t="s">
        <v>180</v>
      </c>
      <c r="E222" s="103" t="s">
        <v>167</v>
      </c>
      <c r="F222" s="103" t="s">
        <v>168</v>
      </c>
      <c r="G222" s="103" t="s">
        <v>169</v>
      </c>
      <c r="H222" s="103" t="s">
        <v>170</v>
      </c>
      <c r="I222" s="120"/>
    </row>
    <row r="223" spans="1:9" x14ac:dyDescent="0.2">
      <c r="A223" s="40"/>
      <c r="B223" s="35" t="s">
        <v>158</v>
      </c>
      <c r="C223" s="43" t="s">
        <v>14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304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305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306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159</v>
      </c>
      <c r="C227" s="43" t="s">
        <v>14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304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305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306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161</v>
      </c>
      <c r="C231" s="43" t="s">
        <v>14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304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305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306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162</v>
      </c>
      <c r="C235" s="43" t="s">
        <v>14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304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305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306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160</v>
      </c>
      <c r="C239" s="43" t="s">
        <v>14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304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305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306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166</v>
      </c>
      <c r="C243" s="43" t="s">
        <v>14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304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305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306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315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316</v>
      </c>
      <c r="B249" s="94" t="s">
        <v>302</v>
      </c>
      <c r="C249" s="94" t="s">
        <v>307</v>
      </c>
      <c r="D249" s="103" t="s">
        <v>180</v>
      </c>
      <c r="E249" s="103" t="s">
        <v>167</v>
      </c>
      <c r="F249" s="103" t="s">
        <v>168</v>
      </c>
      <c r="G249" s="103" t="s">
        <v>169</v>
      </c>
      <c r="H249" s="103" t="s">
        <v>170</v>
      </c>
      <c r="I249" s="120"/>
    </row>
    <row r="250" spans="1:9" x14ac:dyDescent="0.2">
      <c r="A250" s="40"/>
      <c r="B250" s="35" t="s">
        <v>158</v>
      </c>
      <c r="C250" s="43" t="s">
        <v>14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304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268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267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159</v>
      </c>
      <c r="C254" s="43" t="s">
        <v>14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304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268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267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161</v>
      </c>
      <c r="C258" s="43" t="s">
        <v>14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304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268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267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162</v>
      </c>
      <c r="C262" s="43" t="s">
        <v>14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304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268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267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160</v>
      </c>
      <c r="C266" s="43" t="s">
        <v>14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304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268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267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166</v>
      </c>
      <c r="C270" s="43" t="s">
        <v>14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304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268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267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308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192</v>
      </c>
      <c r="B276" s="94" t="s">
        <v>302</v>
      </c>
      <c r="C276" s="123" t="s">
        <v>309</v>
      </c>
      <c r="D276" s="103" t="s">
        <v>193</v>
      </c>
      <c r="E276" s="103" t="s">
        <v>194</v>
      </c>
      <c r="F276" s="103" t="s">
        <v>195</v>
      </c>
      <c r="G276" s="103" t="s">
        <v>196</v>
      </c>
      <c r="H276" s="120"/>
      <c r="I276" s="36"/>
    </row>
    <row r="277" spans="1:9" x14ac:dyDescent="0.2">
      <c r="A277" s="40"/>
      <c r="B277" s="35" t="s">
        <v>172</v>
      </c>
      <c r="C277" s="43" t="s">
        <v>310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311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173</v>
      </c>
      <c r="C279" s="43" t="s">
        <v>310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311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174</v>
      </c>
      <c r="C281" s="43" t="s">
        <v>310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311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312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199</v>
      </c>
      <c r="B285" s="94" t="s">
        <v>302</v>
      </c>
      <c r="C285" s="123" t="s">
        <v>313</v>
      </c>
      <c r="D285" s="103" t="s">
        <v>180</v>
      </c>
      <c r="E285" s="103" t="s">
        <v>167</v>
      </c>
      <c r="F285" s="103" t="s">
        <v>168</v>
      </c>
      <c r="G285" s="103" t="s">
        <v>169</v>
      </c>
      <c r="H285" s="124" t="s">
        <v>170</v>
      </c>
      <c r="I285" s="120"/>
    </row>
    <row r="286" spans="1:9" x14ac:dyDescent="0.2">
      <c r="A286" s="125"/>
      <c r="B286" s="35" t="s">
        <v>149</v>
      </c>
      <c r="C286" s="43" t="s">
        <v>200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201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202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203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150</v>
      </c>
      <c r="C290" s="43" t="s">
        <v>200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201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202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203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151</v>
      </c>
      <c r="C294" s="43" t="s">
        <v>200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201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202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203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153</v>
      </c>
      <c r="C298" s="43" t="s">
        <v>200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201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202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203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158</v>
      </c>
      <c r="C302" s="43" t="s">
        <v>200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201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202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203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159</v>
      </c>
      <c r="C306" s="43" t="s">
        <v>200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201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202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203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161</v>
      </c>
      <c r="C310" s="43" t="s">
        <v>200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201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202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203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160</v>
      </c>
      <c r="C314" s="43" t="s">
        <v>200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201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202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203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163</v>
      </c>
      <c r="C318" s="43" t="s">
        <v>200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201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202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203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314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158</v>
      </c>
      <c r="B324" s="126" t="s">
        <v>203</v>
      </c>
      <c r="C324" s="123" t="s">
        <v>313</v>
      </c>
      <c r="D324" s="103" t="s">
        <v>180</v>
      </c>
      <c r="E324" s="103" t="s">
        <v>167</v>
      </c>
      <c r="F324" s="103" t="s">
        <v>168</v>
      </c>
      <c r="G324" s="103" t="s">
        <v>169</v>
      </c>
      <c r="H324" s="124" t="s">
        <v>170</v>
      </c>
      <c r="I324" s="120"/>
    </row>
    <row r="325" spans="1:9" x14ac:dyDescent="0.2">
      <c r="A325" s="40"/>
      <c r="B325" s="36"/>
      <c r="C325" s="43" t="s">
        <v>200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201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202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203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7ZIa2eRduphqDypwelUx8u9xvz5FLnf1dXwUM4PvkgkGWJFpSYnDkJSs+Iq9MikC/fbfyfBk7MAReZxPCiCHA==" saltValue="Ukgn7Zt7jQagUzxrddA7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290</v>
      </c>
    </row>
    <row r="2" spans="1:7" ht="14.25" customHeight="1" x14ac:dyDescent="0.2">
      <c r="A2" s="125" t="s">
        <v>0</v>
      </c>
      <c r="B2" s="119"/>
      <c r="C2" s="40" t="s">
        <v>180</v>
      </c>
      <c r="D2" s="40" t="s">
        <v>167</v>
      </c>
      <c r="E2" s="40" t="s">
        <v>168</v>
      </c>
      <c r="F2" s="40" t="s">
        <v>169</v>
      </c>
      <c r="G2" s="40" t="s">
        <v>170</v>
      </c>
    </row>
    <row r="3" spans="1:7" ht="14.25" customHeight="1" x14ac:dyDescent="0.2">
      <c r="B3" s="113" t="s">
        <v>317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318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319</v>
      </c>
    </row>
    <row r="6" spans="1:7" ht="14.25" customHeight="1" x14ac:dyDescent="0.2">
      <c r="B6" s="117" t="s">
        <v>253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323</v>
      </c>
    </row>
    <row r="11" spans="1:7" ht="14.25" customHeight="1" x14ac:dyDescent="0.2">
      <c r="A11" s="104"/>
      <c r="B11" s="113" t="s">
        <v>245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320</v>
      </c>
    </row>
    <row r="14" spans="1:7" ht="14.25" customHeight="1" x14ac:dyDescent="0.2">
      <c r="A14" s="125" t="s">
        <v>316</v>
      </c>
      <c r="B14" s="117" t="s">
        <v>321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324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192</v>
      </c>
      <c r="B16" s="113" t="s">
        <v>322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325</v>
      </c>
    </row>
    <row r="19" spans="1:7" s="104" customFormat="1" ht="14.25" customHeight="1" x14ac:dyDescent="0.2">
      <c r="C19" s="56" t="s">
        <v>140</v>
      </c>
      <c r="D19" s="56" t="s">
        <v>141</v>
      </c>
      <c r="E19" s="56" t="s">
        <v>142</v>
      </c>
      <c r="F19" s="56" t="s">
        <v>143</v>
      </c>
    </row>
    <row r="20" spans="1:7" x14ac:dyDescent="0.2">
      <c r="B20" s="113" t="s">
        <v>234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17</v>
      </c>
    </row>
    <row r="23" spans="1:7" x14ac:dyDescent="0.2">
      <c r="A23" s="99" t="s">
        <v>290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180</v>
      </c>
      <c r="D24" s="40" t="s">
        <v>167</v>
      </c>
      <c r="E24" s="40" t="s">
        <v>168</v>
      </c>
      <c r="F24" s="40" t="s">
        <v>169</v>
      </c>
      <c r="G24" s="40" t="s">
        <v>170</v>
      </c>
    </row>
    <row r="25" spans="1:7" x14ac:dyDescent="0.2">
      <c r="B25" s="113" t="s">
        <v>69</v>
      </c>
      <c r="C25" s="136" t="s">
        <v>15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70</v>
      </c>
    </row>
    <row r="28" spans="1:7" x14ac:dyDescent="0.2">
      <c r="B28" s="117" t="s">
        <v>30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31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32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71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33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320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316</v>
      </c>
      <c r="B36" s="117" t="s">
        <v>34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35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192</v>
      </c>
      <c r="B38" s="113" t="s">
        <v>36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72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140</v>
      </c>
      <c r="D41" s="56" t="s">
        <v>141</v>
      </c>
      <c r="E41" s="56" t="s">
        <v>142</v>
      </c>
      <c r="F41" s="56" t="s">
        <v>143</v>
      </c>
      <c r="G41" s="104"/>
    </row>
    <row r="42" spans="1:7" x14ac:dyDescent="0.2">
      <c r="B42" s="113" t="s">
        <v>37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18</v>
      </c>
    </row>
    <row r="45" spans="1:7" x14ac:dyDescent="0.2">
      <c r="A45" s="99" t="s">
        <v>290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180</v>
      </c>
      <c r="D46" s="40" t="s">
        <v>167</v>
      </c>
      <c r="E46" s="40" t="s">
        <v>168</v>
      </c>
      <c r="F46" s="40" t="s">
        <v>169</v>
      </c>
      <c r="G46" s="40" t="s">
        <v>170</v>
      </c>
    </row>
    <row r="47" spans="1:7" x14ac:dyDescent="0.2">
      <c r="B47" s="113" t="s">
        <v>38</v>
      </c>
      <c r="C47" s="136" t="s">
        <v>15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75</v>
      </c>
    </row>
    <row r="50" spans="1:7" x14ac:dyDescent="0.2">
      <c r="B50" s="117" t="s">
        <v>40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41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42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73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43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320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316</v>
      </c>
      <c r="B58" s="117" t="s">
        <v>44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45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192</v>
      </c>
      <c r="B60" s="113" t="s">
        <v>46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74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140</v>
      </c>
      <c r="D63" s="56" t="s">
        <v>141</v>
      </c>
      <c r="E63" s="56" t="s">
        <v>142</v>
      </c>
      <c r="F63" s="56" t="s">
        <v>143</v>
      </c>
      <c r="G63" s="104"/>
    </row>
    <row r="64" spans="1:7" x14ac:dyDescent="0.2">
      <c r="B64" s="113" t="s">
        <v>47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pYK6G2kAtXtPvC1UnYfbn19paU3QE3Jp9ldk/2ypAmhGQn4QyCsveGtpnbhQPoiYyDdLCeNqUJHFAHequmba8g==" saltValue="EMBz/wRlsSxCKeo28akt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222</v>
      </c>
      <c r="B1" s="40"/>
      <c r="C1" s="40" t="s">
        <v>123</v>
      </c>
      <c r="D1" s="40" t="s">
        <v>125</v>
      </c>
      <c r="E1" s="40" t="s">
        <v>124</v>
      </c>
      <c r="F1" s="119" t="s">
        <v>126</v>
      </c>
    </row>
    <row r="2" spans="1:6" ht="15.75" customHeight="1" x14ac:dyDescent="0.2">
      <c r="A2" s="90" t="s">
        <v>230</v>
      </c>
      <c r="B2" s="90" t="s">
        <v>326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242</v>
      </c>
      <c r="B4" s="90" t="s">
        <v>326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243</v>
      </c>
      <c r="B6" s="90" t="s">
        <v>326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326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247</v>
      </c>
      <c r="B10" s="90" t="s">
        <v>326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251</v>
      </c>
      <c r="B12" s="90" t="s">
        <v>326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17</v>
      </c>
    </row>
    <row r="16" spans="1:6" ht="15.75" customHeight="1" x14ac:dyDescent="0.2">
      <c r="A16" s="119" t="s">
        <v>222</v>
      </c>
      <c r="B16" s="40"/>
      <c r="C16" s="40" t="s">
        <v>123</v>
      </c>
      <c r="D16" s="40" t="s">
        <v>125</v>
      </c>
      <c r="E16" s="40" t="s">
        <v>124</v>
      </c>
      <c r="F16" s="119" t="s">
        <v>126</v>
      </c>
    </row>
    <row r="17" spans="1:6" ht="15.75" customHeight="1" x14ac:dyDescent="0.2">
      <c r="A17" s="90" t="s">
        <v>230</v>
      </c>
      <c r="B17" s="90" t="s">
        <v>326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242</v>
      </c>
      <c r="B19" s="90" t="s">
        <v>326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243</v>
      </c>
      <c r="B21" s="90" t="s">
        <v>326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326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247</v>
      </c>
      <c r="B25" s="90" t="s">
        <v>326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251</v>
      </c>
      <c r="B27" s="90" t="s">
        <v>326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18</v>
      </c>
    </row>
    <row r="31" spans="1:6" ht="15.75" customHeight="1" x14ac:dyDescent="0.2">
      <c r="A31" s="119" t="s">
        <v>222</v>
      </c>
      <c r="B31" s="40"/>
      <c r="C31" s="40" t="s">
        <v>123</v>
      </c>
      <c r="D31" s="40" t="s">
        <v>125</v>
      </c>
      <c r="E31" s="40" t="s">
        <v>124</v>
      </c>
      <c r="F31" s="119" t="s">
        <v>126</v>
      </c>
    </row>
    <row r="32" spans="1:6" ht="15.75" customHeight="1" x14ac:dyDescent="0.2">
      <c r="A32" s="90" t="s">
        <v>230</v>
      </c>
      <c r="B32" s="90" t="s">
        <v>326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242</v>
      </c>
      <c r="B34" s="90" t="s">
        <v>326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243</v>
      </c>
      <c r="B36" s="90" t="s">
        <v>326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326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247</v>
      </c>
      <c r="B40" s="90" t="s">
        <v>326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251</v>
      </c>
      <c r="B42" s="90" t="s">
        <v>326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FaNtJ0IXqegsx6hPk9+6pJjRPd5txyQ5rutPA1lZjEMZirJLHXbYsJYkzwxLtJhaHvK03XAbCTWY/YUO6IQkng==" saltValue="RpcdwECJ5p9K7jL+E8N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180</v>
      </c>
      <c r="D1" s="103" t="s">
        <v>167</v>
      </c>
      <c r="E1" s="103" t="s">
        <v>168</v>
      </c>
      <c r="F1" s="103" t="s">
        <v>169</v>
      </c>
      <c r="G1" s="103" t="s">
        <v>170</v>
      </c>
      <c r="H1" s="103" t="s">
        <v>140</v>
      </c>
      <c r="I1" s="103" t="s">
        <v>141</v>
      </c>
      <c r="J1" s="103" t="s">
        <v>142</v>
      </c>
      <c r="K1" s="103" t="s">
        <v>143</v>
      </c>
      <c r="L1" s="103" t="s">
        <v>193</v>
      </c>
      <c r="M1" s="103" t="s">
        <v>194</v>
      </c>
      <c r="N1" s="103" t="s">
        <v>195</v>
      </c>
      <c r="O1" s="103" t="s">
        <v>196</v>
      </c>
    </row>
    <row r="2" spans="1:15" x14ac:dyDescent="0.2">
      <c r="A2" s="40" t="s">
        <v>328</v>
      </c>
    </row>
    <row r="3" spans="1:15" x14ac:dyDescent="0.2">
      <c r="B3" s="59" t="s">
        <v>233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238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239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240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241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247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250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329</v>
      </c>
      <c r="B16" s="59"/>
    </row>
    <row r="17" spans="1:15" x14ac:dyDescent="0.2">
      <c r="B17" s="90" t="s">
        <v>235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236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237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244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17</v>
      </c>
    </row>
    <row r="23" spans="1:15" ht="25.5" x14ac:dyDescent="0.2">
      <c r="A23" s="40"/>
      <c r="B23" s="40"/>
      <c r="C23" s="103" t="s">
        <v>180</v>
      </c>
      <c r="D23" s="103" t="s">
        <v>167</v>
      </c>
      <c r="E23" s="103" t="s">
        <v>168</v>
      </c>
      <c r="F23" s="103" t="s">
        <v>169</v>
      </c>
      <c r="G23" s="103" t="s">
        <v>170</v>
      </c>
      <c r="H23" s="103" t="s">
        <v>140</v>
      </c>
      <c r="I23" s="103" t="s">
        <v>141</v>
      </c>
      <c r="J23" s="103" t="s">
        <v>142</v>
      </c>
      <c r="K23" s="103" t="s">
        <v>143</v>
      </c>
      <c r="L23" s="103" t="s">
        <v>193</v>
      </c>
      <c r="M23" s="103" t="s">
        <v>194</v>
      </c>
      <c r="N23" s="103" t="s">
        <v>195</v>
      </c>
      <c r="O23" s="103" t="s">
        <v>196</v>
      </c>
    </row>
    <row r="24" spans="1:15" x14ac:dyDescent="0.2">
      <c r="A24" s="40" t="s">
        <v>22</v>
      </c>
    </row>
    <row r="25" spans="1:15" x14ac:dyDescent="0.2">
      <c r="B25" s="59" t="s">
        <v>233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238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239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240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241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242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243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246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247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250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251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23</v>
      </c>
      <c r="B38" s="59"/>
    </row>
    <row r="39" spans="1:15" x14ac:dyDescent="0.2">
      <c r="B39" s="90" t="s">
        <v>235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236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237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244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19</v>
      </c>
    </row>
    <row r="45" spans="1:15" ht="25.5" x14ac:dyDescent="0.2">
      <c r="A45" s="40"/>
      <c r="B45" s="40"/>
      <c r="C45" s="103" t="s">
        <v>180</v>
      </c>
      <c r="D45" s="103" t="s">
        <v>167</v>
      </c>
      <c r="E45" s="103" t="s">
        <v>168</v>
      </c>
      <c r="F45" s="103" t="s">
        <v>169</v>
      </c>
      <c r="G45" s="103" t="s">
        <v>170</v>
      </c>
      <c r="H45" s="103" t="s">
        <v>140</v>
      </c>
      <c r="I45" s="103" t="s">
        <v>141</v>
      </c>
      <c r="J45" s="103" t="s">
        <v>142</v>
      </c>
      <c r="K45" s="103" t="s">
        <v>143</v>
      </c>
      <c r="L45" s="103" t="s">
        <v>193</v>
      </c>
      <c r="M45" s="103" t="s">
        <v>194</v>
      </c>
      <c r="N45" s="103" t="s">
        <v>195</v>
      </c>
      <c r="O45" s="103" t="s">
        <v>196</v>
      </c>
    </row>
    <row r="46" spans="1:15" x14ac:dyDescent="0.2">
      <c r="A46" s="40" t="s">
        <v>24</v>
      </c>
    </row>
    <row r="47" spans="1:15" x14ac:dyDescent="0.2">
      <c r="B47" s="59" t="s">
        <v>233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238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239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240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241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242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243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246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247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250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251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25</v>
      </c>
      <c r="B60" s="59"/>
    </row>
    <row r="61" spans="1:15" x14ac:dyDescent="0.2">
      <c r="B61" s="90" t="s">
        <v>235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236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237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244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5a28HYsTlRjhqEznpK0s8+OFuBCVBnnTFxzrnL3WQAcNHzOXiAQEKWyzLLy6U/ua2Q7kBADgpukCfCPltNo5SQ==" saltValue="wSQKtzKKj+ptanHaxQFH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180</v>
      </c>
      <c r="D1" s="40" t="s">
        <v>167</v>
      </c>
      <c r="E1" s="40" t="s">
        <v>168</v>
      </c>
      <c r="F1" s="40" t="s">
        <v>169</v>
      </c>
      <c r="G1" s="40" t="s">
        <v>170</v>
      </c>
    </row>
    <row r="2" spans="1:7" x14ac:dyDescent="0.2">
      <c r="A2" s="40" t="s">
        <v>330</v>
      </c>
    </row>
    <row r="3" spans="1:7" x14ac:dyDescent="0.2">
      <c r="B3" s="59" t="s">
        <v>223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331</v>
      </c>
      <c r="B4" s="59"/>
      <c r="C4" s="127"/>
      <c r="D4" s="127"/>
      <c r="E4" s="127"/>
      <c r="F4" s="127"/>
      <c r="G4" s="127"/>
    </row>
    <row r="5" spans="1:7" x14ac:dyDescent="0.2">
      <c r="B5" s="90" t="s">
        <v>227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20</v>
      </c>
    </row>
    <row r="8" spans="1:7" x14ac:dyDescent="0.2">
      <c r="A8" s="40"/>
      <c r="B8" s="119"/>
      <c r="C8" s="40" t="s">
        <v>180</v>
      </c>
      <c r="D8" s="40" t="s">
        <v>167</v>
      </c>
      <c r="E8" s="40" t="s">
        <v>168</v>
      </c>
      <c r="F8" s="40" t="s">
        <v>169</v>
      </c>
      <c r="G8" s="40" t="s">
        <v>170</v>
      </c>
    </row>
    <row r="9" spans="1:7" x14ac:dyDescent="0.2">
      <c r="A9" s="40" t="s">
        <v>68</v>
      </c>
    </row>
    <row r="10" spans="1:7" x14ac:dyDescent="0.2">
      <c r="B10" s="59" t="s">
        <v>223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227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21</v>
      </c>
    </row>
    <row r="15" spans="1:7" x14ac:dyDescent="0.2">
      <c r="A15" s="40"/>
      <c r="B15" s="119"/>
      <c r="C15" s="40" t="s">
        <v>180</v>
      </c>
      <c r="D15" s="40" t="s">
        <v>167</v>
      </c>
      <c r="E15" s="40" t="s">
        <v>168</v>
      </c>
      <c r="F15" s="40" t="s">
        <v>169</v>
      </c>
      <c r="G15" s="40" t="s">
        <v>170</v>
      </c>
    </row>
    <row r="16" spans="1:7" x14ac:dyDescent="0.2">
      <c r="A16" s="40" t="s">
        <v>27</v>
      </c>
    </row>
    <row r="17" spans="1:7" x14ac:dyDescent="0.2">
      <c r="B17" s="59" t="s">
        <v>223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227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8lLohXxBemqdKPUMh5v+6ZbdBPP6D0w70IxSTlM+yh2YCAVU8dDbG01cHeOiTMIBqsVpggGG3hwCvxzkJrAlXg==" saltValue="1cLdCYqwtufNednuufBvf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222</v>
      </c>
      <c r="B1" s="40" t="s">
        <v>332</v>
      </c>
      <c r="C1" s="125" t="s">
        <v>16</v>
      </c>
      <c r="D1" s="40" t="s">
        <v>180</v>
      </c>
      <c r="E1" s="40" t="s">
        <v>167</v>
      </c>
      <c r="F1" s="40" t="s">
        <v>168</v>
      </c>
      <c r="G1" s="40" t="s">
        <v>169</v>
      </c>
      <c r="H1" s="40" t="s">
        <v>170</v>
      </c>
    </row>
    <row r="2" spans="1:9" x14ac:dyDescent="0.2">
      <c r="A2" s="52" t="s">
        <v>254</v>
      </c>
      <c r="B2" s="52" t="s">
        <v>158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253</v>
      </c>
      <c r="B5" s="52" t="s">
        <v>267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268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246</v>
      </c>
      <c r="B9" s="52" t="s">
        <v>267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268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232</v>
      </c>
      <c r="B13" s="52" t="s">
        <v>267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268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237</v>
      </c>
      <c r="B17" s="52" t="s">
        <v>155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235</v>
      </c>
      <c r="B19" s="52" t="s">
        <v>155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236</v>
      </c>
      <c r="B21" s="52" t="s">
        <v>155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258</v>
      </c>
      <c r="B23" s="52" t="s">
        <v>158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259</v>
      </c>
      <c r="B26" s="52" t="s">
        <v>158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257</v>
      </c>
      <c r="B29" s="52" t="s">
        <v>158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256</v>
      </c>
      <c r="B32" s="52" t="s">
        <v>158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255</v>
      </c>
      <c r="B35" s="52" t="s">
        <v>158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261</v>
      </c>
      <c r="B38" s="52" t="s">
        <v>158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159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252</v>
      </c>
      <c r="B44" s="52" t="s">
        <v>158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260</v>
      </c>
      <c r="B46" s="52" t="s">
        <v>158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245</v>
      </c>
      <c r="B48" s="52" t="s">
        <v>153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20</v>
      </c>
      <c r="B51" s="145"/>
      <c r="C51" s="145"/>
    </row>
    <row r="52" spans="1:8" x14ac:dyDescent="0.2">
      <c r="A52" s="40" t="s">
        <v>222</v>
      </c>
      <c r="B52" s="40" t="s">
        <v>332</v>
      </c>
      <c r="C52" s="125" t="s">
        <v>16</v>
      </c>
      <c r="D52" s="40" t="s">
        <v>180</v>
      </c>
      <c r="E52" s="40" t="s">
        <v>167</v>
      </c>
      <c r="F52" s="40" t="s">
        <v>168</v>
      </c>
      <c r="G52" s="40" t="s">
        <v>169</v>
      </c>
      <c r="H52" s="40" t="s">
        <v>170</v>
      </c>
    </row>
    <row r="53" spans="1:8" x14ac:dyDescent="0.2">
      <c r="A53" s="52" t="s">
        <v>254</v>
      </c>
      <c r="B53" s="52" t="s">
        <v>158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253</v>
      </c>
      <c r="B56" s="52" t="s">
        <v>267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268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246</v>
      </c>
      <c r="B60" s="52" t="s">
        <v>267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268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232</v>
      </c>
      <c r="B64" s="52" t="s">
        <v>267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268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237</v>
      </c>
      <c r="B68" s="52" t="s">
        <v>155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235</v>
      </c>
      <c r="B70" s="52" t="s">
        <v>155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236</v>
      </c>
      <c r="B72" s="52" t="s">
        <v>155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258</v>
      </c>
      <c r="B74" s="52" t="s">
        <v>158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259</v>
      </c>
      <c r="B77" s="52" t="s">
        <v>158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257</v>
      </c>
      <c r="B80" s="52" t="s">
        <v>158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256</v>
      </c>
      <c r="B83" s="52" t="s">
        <v>158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255</v>
      </c>
      <c r="B86" s="52" t="s">
        <v>158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261</v>
      </c>
      <c r="B89" s="52" t="s">
        <v>158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159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252</v>
      </c>
      <c r="B95" s="52" t="s">
        <v>158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260</v>
      </c>
      <c r="B97" s="52" t="s">
        <v>158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245</v>
      </c>
      <c r="B99" s="52" t="s">
        <v>153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21</v>
      </c>
      <c r="B102" s="145"/>
      <c r="C102" s="145"/>
    </row>
    <row r="103" spans="1:8" x14ac:dyDescent="0.2">
      <c r="A103" s="40" t="s">
        <v>222</v>
      </c>
      <c r="B103" s="40" t="s">
        <v>332</v>
      </c>
      <c r="C103" s="125" t="s">
        <v>16</v>
      </c>
      <c r="D103" s="40" t="s">
        <v>180</v>
      </c>
      <c r="E103" s="40" t="s">
        <v>167</v>
      </c>
      <c r="F103" s="40" t="s">
        <v>168</v>
      </c>
      <c r="G103" s="40" t="s">
        <v>169</v>
      </c>
      <c r="H103" s="40" t="s">
        <v>170</v>
      </c>
    </row>
    <row r="104" spans="1:8" x14ac:dyDescent="0.2">
      <c r="A104" s="52" t="s">
        <v>254</v>
      </c>
      <c r="B104" s="52" t="s">
        <v>158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253</v>
      </c>
      <c r="B107" s="52" t="s">
        <v>267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268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246</v>
      </c>
      <c r="B111" s="52" t="s">
        <v>267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268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232</v>
      </c>
      <c r="B115" s="52" t="s">
        <v>267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268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237</v>
      </c>
      <c r="B119" s="52" t="s">
        <v>155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235</v>
      </c>
      <c r="B121" s="52" t="s">
        <v>155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236</v>
      </c>
      <c r="B123" s="52" t="s">
        <v>155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258</v>
      </c>
      <c r="B125" s="52" t="s">
        <v>158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259</v>
      </c>
      <c r="B128" s="52" t="s">
        <v>158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257</v>
      </c>
      <c r="B131" s="52" t="s">
        <v>158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256</v>
      </c>
      <c r="B134" s="52" t="s">
        <v>158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255</v>
      </c>
      <c r="B137" s="52" t="s">
        <v>158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261</v>
      </c>
      <c r="B140" s="52" t="s">
        <v>158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159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252</v>
      </c>
      <c r="B146" s="52" t="s">
        <v>158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260</v>
      </c>
      <c r="B148" s="52" t="s">
        <v>158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245</v>
      </c>
      <c r="B150" s="52" t="s">
        <v>153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diVu1E5T4V4LMA/qeFTdVKdXWtLIdVm0e/kDHyawhVz49dMCL9dUM3mNsYXGPT7wG2jEjb8e6jdh7P834w3ShA==" saltValue="y+iDDIrUyvcZv84V4W2c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222</v>
      </c>
      <c r="B1" s="119" t="s">
        <v>332</v>
      </c>
      <c r="C1" s="119"/>
      <c r="D1" s="40" t="s">
        <v>193</v>
      </c>
      <c r="E1" s="40" t="s">
        <v>194</v>
      </c>
      <c r="F1" s="40" t="s">
        <v>195</v>
      </c>
      <c r="G1" s="40" t="s">
        <v>196</v>
      </c>
      <c r="H1" s="94"/>
    </row>
    <row r="2" spans="1:8" x14ac:dyDescent="0.2">
      <c r="A2" s="43" t="s">
        <v>231</v>
      </c>
      <c r="B2" s="35" t="s">
        <v>175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249</v>
      </c>
      <c r="B4" s="35" t="s">
        <v>175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248</v>
      </c>
      <c r="B6" s="35" t="s">
        <v>175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20</v>
      </c>
    </row>
    <row r="10" spans="1:8" x14ac:dyDescent="0.2">
      <c r="A10" s="119" t="s">
        <v>222</v>
      </c>
      <c r="B10" s="119" t="s">
        <v>332</v>
      </c>
      <c r="C10" s="119"/>
      <c r="D10" s="40" t="s">
        <v>193</v>
      </c>
      <c r="E10" s="40" t="s">
        <v>194</v>
      </c>
      <c r="F10" s="40" t="s">
        <v>195</v>
      </c>
      <c r="G10" s="40" t="s">
        <v>196</v>
      </c>
    </row>
    <row r="11" spans="1:8" x14ac:dyDescent="0.2">
      <c r="A11" s="43" t="s">
        <v>231</v>
      </c>
      <c r="B11" s="35" t="s">
        <v>175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249</v>
      </c>
      <c r="B13" s="35" t="s">
        <v>175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248</v>
      </c>
      <c r="B15" s="35" t="s">
        <v>175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21</v>
      </c>
    </row>
    <row r="19" spans="1:7" x14ac:dyDescent="0.2">
      <c r="A19" s="119" t="s">
        <v>222</v>
      </c>
      <c r="B19" s="119" t="s">
        <v>332</v>
      </c>
      <c r="C19" s="119"/>
      <c r="D19" s="40" t="s">
        <v>193</v>
      </c>
      <c r="E19" s="40" t="s">
        <v>194</v>
      </c>
      <c r="F19" s="40" t="s">
        <v>195</v>
      </c>
      <c r="G19" s="40" t="s">
        <v>196</v>
      </c>
    </row>
    <row r="20" spans="1:7" x14ac:dyDescent="0.2">
      <c r="A20" s="43" t="s">
        <v>231</v>
      </c>
      <c r="B20" s="35" t="s">
        <v>175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249</v>
      </c>
      <c r="B22" s="35" t="s">
        <v>175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248</v>
      </c>
      <c r="B24" s="35" t="s">
        <v>175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JUs5dVTxdnhW31OHHANevZ+tHSUSkpT+iSW6ueCDer+NEBObeas1rHgZR0P36IUhYa2f2ZrxqyyJRRQ4uPNUA==" saltValue="a72YrjUWup9MDDBDsQ3c/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148</v>
      </c>
      <c r="B2" s="41" t="s">
        <v>13</v>
      </c>
      <c r="C2" s="41" t="s">
        <v>180</v>
      </c>
      <c r="D2" s="41"/>
      <c r="E2" s="41"/>
      <c r="F2" s="41"/>
      <c r="G2" s="41"/>
    </row>
    <row r="3" spans="1:8" ht="15.75" customHeight="1" x14ac:dyDescent="0.2">
      <c r="B3" s="24" t="s">
        <v>149</v>
      </c>
      <c r="C3" s="75">
        <v>2.7000000000000001E-3</v>
      </c>
    </row>
    <row r="4" spans="1:8" ht="15.75" customHeight="1" x14ac:dyDescent="0.2">
      <c r="B4" s="24" t="s">
        <v>150</v>
      </c>
      <c r="C4" s="75">
        <v>0.1966</v>
      </c>
    </row>
    <row r="5" spans="1:8" ht="15.75" customHeight="1" x14ac:dyDescent="0.2">
      <c r="B5" s="24" t="s">
        <v>151</v>
      </c>
      <c r="C5" s="75">
        <v>6.2100000000000002E-2</v>
      </c>
    </row>
    <row r="6" spans="1:8" ht="15.75" customHeight="1" x14ac:dyDescent="0.2">
      <c r="B6" s="24" t="s">
        <v>152</v>
      </c>
      <c r="C6" s="75">
        <v>0.29289999999999999</v>
      </c>
    </row>
    <row r="7" spans="1:8" ht="15.75" customHeight="1" x14ac:dyDescent="0.2">
      <c r="B7" s="24" t="s">
        <v>153</v>
      </c>
      <c r="C7" s="75">
        <v>0.24709999999999999</v>
      </c>
    </row>
    <row r="8" spans="1:8" ht="15.75" customHeight="1" x14ac:dyDescent="0.2">
      <c r="B8" s="24" t="s">
        <v>154</v>
      </c>
      <c r="C8" s="75">
        <v>4.7999999999999996E-3</v>
      </c>
    </row>
    <row r="9" spans="1:8" ht="15.75" customHeight="1" x14ac:dyDescent="0.2">
      <c r="B9" s="24" t="s">
        <v>155</v>
      </c>
      <c r="C9" s="75">
        <v>0.13200000000000001</v>
      </c>
    </row>
    <row r="10" spans="1:8" ht="15.75" customHeight="1" x14ac:dyDescent="0.2">
      <c r="B10" s="24" t="s">
        <v>156</v>
      </c>
      <c r="C10" s="75">
        <v>6.1800000000000001E-2</v>
      </c>
    </row>
    <row r="11" spans="1:8" ht="15.75" customHeight="1" x14ac:dyDescent="0.2">
      <c r="B11" s="32" t="s">
        <v>113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157</v>
      </c>
      <c r="B13" s="41" t="s">
        <v>13</v>
      </c>
      <c r="C13" s="23" t="s">
        <v>167</v>
      </c>
      <c r="D13" s="23" t="s">
        <v>168</v>
      </c>
      <c r="E13" s="23" t="s">
        <v>169</v>
      </c>
      <c r="F13" s="23" t="s">
        <v>170</v>
      </c>
      <c r="G13" s="24"/>
    </row>
    <row r="14" spans="1:8" ht="15.75" customHeight="1" x14ac:dyDescent="0.2">
      <c r="B14" s="24" t="s">
        <v>158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113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171</v>
      </c>
      <c r="B25" s="41" t="s">
        <v>13</v>
      </c>
      <c r="C25" s="41" t="s">
        <v>171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172</v>
      </c>
      <c r="C26" s="75">
        <v>0.10082724000000001</v>
      </c>
    </row>
    <row r="27" spans="1:8" ht="15.75" customHeight="1" x14ac:dyDescent="0.2">
      <c r="B27" s="24" t="s">
        <v>173</v>
      </c>
      <c r="C27" s="75">
        <v>3.1206000000000002E-4</v>
      </c>
    </row>
    <row r="28" spans="1:8" ht="15.75" customHeight="1" x14ac:dyDescent="0.2">
      <c r="B28" s="24" t="s">
        <v>174</v>
      </c>
      <c r="C28" s="75">
        <v>0.15891214000000001</v>
      </c>
    </row>
    <row r="29" spans="1:8" ht="15.75" customHeight="1" x14ac:dyDescent="0.2">
      <c r="B29" s="24" t="s">
        <v>175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176</v>
      </c>
      <c r="C31" s="75">
        <v>3.9028409999999999E-2</v>
      </c>
    </row>
    <row r="32" spans="1:8" ht="15.75" customHeight="1" x14ac:dyDescent="0.2">
      <c r="B32" s="24" t="s">
        <v>177</v>
      </c>
      <c r="C32" s="75">
        <v>8.5254999999999999E-4</v>
      </c>
    </row>
    <row r="33" spans="2:3" ht="15.75" customHeight="1" x14ac:dyDescent="0.2">
      <c r="B33" s="24" t="s">
        <v>178</v>
      </c>
      <c r="C33" s="75">
        <v>6.8467810000000004E-2</v>
      </c>
    </row>
    <row r="34" spans="2:3" ht="15.75" customHeight="1" x14ac:dyDescent="0.2">
      <c r="B34" s="24" t="s">
        <v>179</v>
      </c>
      <c r="C34" s="75">
        <v>0.38127283000000001</v>
      </c>
    </row>
    <row r="35" spans="2:3" ht="15.75" customHeight="1" x14ac:dyDescent="0.2">
      <c r="B35" s="32" t="s">
        <v>113</v>
      </c>
      <c r="C35" s="70">
        <f>SUM(C26:C34)</f>
        <v>1</v>
      </c>
    </row>
  </sheetData>
  <sheetProtection algorithmName="SHA-512" hashValue="lPRFldYNxQl4rhIDm+ZtAjACTum3TWRR/we5lEUeLakLgetLQDH9nvk8deTZetA/lNWCihmOkTg1vmKFskdg6w==" saltValue="3x6c0QgxG0WMZlVBNs74L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181</v>
      </c>
      <c r="C1" s="16" t="s">
        <v>180</v>
      </c>
      <c r="D1" s="16" t="s">
        <v>167</v>
      </c>
      <c r="E1" s="16" t="s">
        <v>168</v>
      </c>
      <c r="F1" s="16" t="s">
        <v>169</v>
      </c>
      <c r="G1" s="16" t="s">
        <v>170</v>
      </c>
    </row>
    <row r="2" spans="1:15" ht="15.75" customHeight="1" x14ac:dyDescent="0.2">
      <c r="A2" s="6" t="s">
        <v>182</v>
      </c>
      <c r="B2" s="11" t="s">
        <v>183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186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187</v>
      </c>
      <c r="B8" s="7" t="s">
        <v>188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189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190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191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192</v>
      </c>
      <c r="C13" s="16" t="s">
        <v>180</v>
      </c>
      <c r="D13" s="16" t="s">
        <v>167</v>
      </c>
      <c r="E13" s="16" t="s">
        <v>168</v>
      </c>
      <c r="F13" s="16" t="s">
        <v>169</v>
      </c>
      <c r="G13" s="16" t="s">
        <v>170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140</v>
      </c>
      <c r="M13" s="23" t="s">
        <v>141</v>
      </c>
      <c r="N13" s="23" t="s">
        <v>142</v>
      </c>
      <c r="O13" s="23" t="s">
        <v>143</v>
      </c>
    </row>
    <row r="14" spans="1:15" ht="15.75" customHeight="1" x14ac:dyDescent="0.2">
      <c r="B14" s="16" t="s">
        <v>197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198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d+q32OphMcQiZFMkYmO0J5AU5bbAqHphpIdP7F/wEIpRFMTxBPkk8olcWOyO3/fvJZxfOuNL4Giz3am46J9EzQ==" saltValue="wgt7oJpV/N+YCJlWH1zty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181</v>
      </c>
      <c r="C1" s="12" t="s">
        <v>180</v>
      </c>
      <c r="D1" s="12" t="s">
        <v>167</v>
      </c>
      <c r="E1" s="12" t="s">
        <v>168</v>
      </c>
      <c r="F1" s="12" t="s">
        <v>169</v>
      </c>
      <c r="G1" s="12" t="s">
        <v>170</v>
      </c>
    </row>
    <row r="2" spans="1:7" x14ac:dyDescent="0.2">
      <c r="A2" s="3" t="s">
        <v>199</v>
      </c>
      <c r="B2" s="43" t="s">
        <v>200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201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202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203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lBKETCVHYA88HJq8JZKwvu+YqdEcs9Zghi5V/H6DO+I/RWt943M1L4qZuPoffiOUrzSQR63HzFxLZ5vr4ELuA==" saltValue="PSnUY+Ml5Ebxvw+uYDzmH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204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205</v>
      </c>
      <c r="B2" s="14" t="s">
        <v>214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206</v>
      </c>
      <c r="B4" s="14" t="s">
        <v>214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207</v>
      </c>
      <c r="B6" s="14" t="s">
        <v>214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171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208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209</v>
      </c>
      <c r="B10" s="16" t="s">
        <v>210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115</v>
      </c>
      <c r="B13" s="34" t="s">
        <v>212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WuJRqTdtk7DqfbWT0oHgNf94lQEk+qRwwpppsfFTAp41vuPGNVIUDsH21GATlGqFJa+ATGunFodaB5zPG/ZHbw==" saltValue="wJIC6sW3bMUbWt5/Uc/xg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77</v>
      </c>
      <c r="B1" s="4" t="s">
        <v>215</v>
      </c>
    </row>
    <row r="2" spans="1:2" x14ac:dyDescent="0.2">
      <c r="A2" s="12" t="s">
        <v>81</v>
      </c>
      <c r="B2" s="147">
        <v>10</v>
      </c>
    </row>
    <row r="3" spans="1:2" x14ac:dyDescent="0.2">
      <c r="A3" s="12" t="s">
        <v>82</v>
      </c>
      <c r="B3" s="147">
        <v>10</v>
      </c>
    </row>
    <row r="4" spans="1:2" x14ac:dyDescent="0.2">
      <c r="A4" s="12" t="s">
        <v>76</v>
      </c>
      <c r="B4" s="147">
        <v>50</v>
      </c>
    </row>
    <row r="5" spans="1:2" x14ac:dyDescent="0.2">
      <c r="A5" s="146" t="s">
        <v>80</v>
      </c>
      <c r="B5" s="147">
        <v>100</v>
      </c>
    </row>
    <row r="6" spans="1:2" x14ac:dyDescent="0.2">
      <c r="A6" s="146" t="s">
        <v>83</v>
      </c>
      <c r="B6" s="147">
        <v>5</v>
      </c>
    </row>
    <row r="7" spans="1:2" x14ac:dyDescent="0.2">
      <c r="A7" s="146" t="s">
        <v>84</v>
      </c>
      <c r="B7" s="147">
        <v>5</v>
      </c>
    </row>
  </sheetData>
  <sheetProtection algorithmName="SHA-512" hashValue="9JbomHv5XofXKpwNBMYy0agN7MnUgonris7tJSlSM47iSNl5xndRx6Fig7Il+KQCD/RCAnU/iJsowS3aoE06/w==" saltValue="JFf3hI5BgAfJfmnFv0K0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216</v>
      </c>
      <c r="B1" s="51" t="s">
        <v>217</v>
      </c>
      <c r="C1" s="51" t="s">
        <v>218</v>
      </c>
      <c r="D1" s="51" t="s">
        <v>219</v>
      </c>
      <c r="E1" s="51" t="s">
        <v>220</v>
      </c>
    </row>
    <row r="2" spans="1:5" x14ac:dyDescent="0.2">
      <c r="A2" s="49" t="s">
        <v>8</v>
      </c>
      <c r="B2" s="46" t="s">
        <v>171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167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168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221</v>
      </c>
      <c r="C7" s="45"/>
      <c r="D7" s="44"/>
      <c r="E7" s="80"/>
    </row>
    <row r="9" spans="1:5" x14ac:dyDescent="0.2">
      <c r="A9" s="49" t="s">
        <v>11</v>
      </c>
      <c r="B9" s="46" t="s">
        <v>171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167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168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221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171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180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167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168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169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221</v>
      </c>
      <c r="C21" s="45"/>
      <c r="D21" s="44"/>
      <c r="E21" s="80"/>
    </row>
  </sheetData>
  <sheetProtection algorithmName="SHA-512" hashValue="JwTkyQVQdNSczdtgj1QQNvSMP2xjstkx3msnUqytd5wXenBnpPfS6zHw97XYeqw3+ZcsSu8xAJ3eWlfHahsLtg==" saltValue="FdZHav9kw7V1NHb3n4Ez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224</v>
      </c>
      <c r="C1" s="61" t="s">
        <v>9</v>
      </c>
      <c r="D1" s="61" t="s">
        <v>225</v>
      </c>
    </row>
    <row r="2" spans="1:4" x14ac:dyDescent="0.2">
      <c r="A2" s="61" t="s">
        <v>222</v>
      </c>
      <c r="B2" s="46" t="s">
        <v>223</v>
      </c>
      <c r="C2" s="46" t="s">
        <v>227</v>
      </c>
      <c r="D2" s="80"/>
    </row>
    <row r="3" spans="1:4" x14ac:dyDescent="0.2">
      <c r="A3" s="61" t="s">
        <v>226</v>
      </c>
      <c r="B3" s="46" t="s">
        <v>218</v>
      </c>
      <c r="C3" s="46" t="s">
        <v>219</v>
      </c>
      <c r="D3" s="80"/>
    </row>
  </sheetData>
  <sheetProtection algorithmName="SHA-512" hashValue="FCs5/ZJ6nyyvkepW8evcAIo0b9Vz7Bw6U0EAw/TXsWYQQvjbp1caudkqsog8zJaVfDIvX/YW05Z0coXj5VSXZQ==" saltValue="yrpYxghLKgkSBCIIFcTa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Economic loss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2021-11-23T04:42:38Z</dcterms:modified>
</cp:coreProperties>
</file>