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DD8B034-453E-4C9A-B5CB-C9D672A0A63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<sst xmlns="http://schemas.openxmlformats.org/spreadsheetml/2006/main" count="1112" uniqueCount="272">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</sst>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2.8080000000000001E-2</v>
      </c>
      <c r="E3" s="26">
        <f>frac_mam_12_23months * 2.6</f>
        <v>1.8424120000000002E-2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1.5748200000000002E-3</v>
      </c>
      <c r="E4" s="26">
        <f>frac_sam_12_23months * 2.6</f>
        <v>2.8014999999999997E-3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754440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874253.87014124752</v>
      </c>
      <c r="I2" s="22">
        <f>G2-H2</f>
        <v>12538746.129858753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756965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877179.8695873355</v>
      </c>
      <c r="I3" s="22">
        <f t="shared" ref="I3:I15" si="3">G3-H3</f>
        <v>12578820.130412664</v>
      </c>
    </row>
    <row r="4" spans="1:9" ht="15.75" customHeight="1" x14ac:dyDescent="0.25">
      <c r="A4" s="92">
        <f t="shared" si="2"/>
        <v>2021</v>
      </c>
      <c r="B4" s="74">
        <v>749990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869097.15824616165</v>
      </c>
      <c r="I4" s="22">
        <f t="shared" si="3"/>
        <v>12631902.841753839</v>
      </c>
    </row>
    <row r="5" spans="1:9" ht="15.75" customHeight="1" x14ac:dyDescent="0.25">
      <c r="A5" s="92">
        <f t="shared" si="2"/>
        <v>2022</v>
      </c>
      <c r="B5" s="74">
        <v>745503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863897.57031958865</v>
      </c>
      <c r="I5" s="22">
        <f t="shared" si="3"/>
        <v>12680102.429680411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0.72540000000000004</v>
      </c>
      <c r="D2" s="77">
        <v>0.72540000000000004</v>
      </c>
      <c r="E2" s="77">
        <v>0.65310000000000001</v>
      </c>
      <c r="F2" s="77">
        <v>0.52429999999999999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0.2505</v>
      </c>
      <c r="F3" s="77">
        <v>0.3175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7.22E-2</v>
      </c>
      <c r="F4" s="78">
        <v>0.1173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2.4199999999999999E-2</v>
      </c>
      <c r="F5" s="78">
        <v>4.0899999999999999E-2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0.90060000000000007</v>
      </c>
      <c r="F8" s="77">
        <v>0.9262999999999999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1.0800000000000001E-2</v>
      </c>
      <c r="F10" s="78">
        <v>7.0862E-3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6.0570000000000003E-4</v>
      </c>
      <c r="F11" s="78">
        <v>1.0774999999999999E-3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0.21245</v>
      </c>
      <c r="M14" s="80">
        <v>0.21245</v>
      </c>
      <c r="N14" s="80">
        <v>0.21245</v>
      </c>
      <c r="O14" s="80">
        <v>0.21245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0.12755251030074999</v>
      </c>
      <c r="M15" s="77">
        <f t="shared" si="0"/>
        <v>0.12755251030074999</v>
      </c>
      <c r="N15" s="77">
        <f t="shared" si="0"/>
        <v>0.12755251030074999</v>
      </c>
      <c r="O15" s="77">
        <f t="shared" si="0"/>
        <v>0.12755251030074999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0.63329999999999997</v>
      </c>
      <c r="D2" s="78">
        <v>0.40200000000000002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7.0300000000000001E-2</v>
      </c>
      <c r="D3" s="78">
        <v>0.1091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0.26579999999999998</v>
      </c>
      <c r="D4" s="78">
        <v>0.43609999999999999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3.0599999999999961E-2</v>
      </c>
      <c r="D5" s="77">
        <f t="shared" ref="D5:G5" si="0">1-SUM(D2:D4)</f>
        <v>5.2799999999999958E-2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>
        <v>0.1351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9.0322200000000005E-3</v>
      </c>
      <c r="D4" s="28">
        <v>9.0076200000000009E-3</v>
      </c>
      <c r="E4" s="28">
        <v>8.9901899999999986E-3</v>
      </c>
      <c r="F4" s="28">
        <v>8.9901899999999986E-3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0.21245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0.72299999999999998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325.33999999999997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2020-09-04T23:53:32Z</dcterms:modified>
</cp:coreProperties>
</file>