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CACE312-6D68-4717-AD06-8BE8FC5C5CC8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<sst xmlns="http://schemas.openxmlformats.org/spreadsheetml/2006/main" count="1112" uniqueCount="272">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</sst>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1.9140000000000001E-2</v>
      </c>
      <c r="D45" s="17"/>
    </row>
    <row r="46" spans="1:5" ht="15.75" customHeight="1" x14ac:dyDescent="0.25">
      <c r="B46" s="16" t="s">
        <v>11</v>
      </c>
      <c r="C46" s="67">
        <v>9.9990000000000009E-2</v>
      </c>
      <c r="D46" s="17"/>
    </row>
    <row r="47" spans="1:5" ht="15.75" customHeight="1" x14ac:dyDescent="0.25">
      <c r="B47" s="16" t="s">
        <v>12</v>
      </c>
      <c r="C47" s="67">
        <v>0.19765999999999997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8.2160000000000011E-2</v>
      </c>
      <c r="E3" s="26">
        <f>frac_mam_12_23months * 2.6</f>
        <v>0.10998000000000001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6.1359999999999998E-2</v>
      </c>
      <c r="E4" s="26">
        <f>frac_sam_12_23months * 2.6</f>
        <v>2.8340000000000001E-2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56131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65801.520453439778</v>
      </c>
      <c r="I2" s="22">
        <f>G2-H2</f>
        <v>560198.47954656021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55348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64883.621422333199</v>
      </c>
      <c r="I3" s="22">
        <f t="shared" ref="I3:I15" si="3">G3-H3</f>
        <v>572116.37857766682</v>
      </c>
    </row>
    <row r="4" spans="1:9" ht="15.75" customHeight="1" x14ac:dyDescent="0.25">
      <c r="A4" s="92">
        <f t="shared" si="2"/>
        <v>2021</v>
      </c>
      <c r="B4" s="74">
        <v>54836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64283.411583346526</v>
      </c>
      <c r="I4" s="22">
        <f t="shared" si="3"/>
        <v>579716.58841665345</v>
      </c>
    </row>
    <row r="5" spans="1:9" ht="15.75" customHeight="1" x14ac:dyDescent="0.25">
      <c r="A5" s="92">
        <f t="shared" si="2"/>
        <v>2022</v>
      </c>
      <c r="B5" s="74">
        <v>54060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63373.718546132339</v>
      </c>
      <c r="I5" s="22">
        <f t="shared" si="3"/>
        <v>591626.28145386768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0.62130000000000007</v>
      </c>
      <c r="D2" s="77">
        <v>0.62130000000000007</v>
      </c>
      <c r="E2" s="77">
        <v>0.48950000000000005</v>
      </c>
      <c r="F2" s="77">
        <v>0.33850000000000002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0.2014</v>
      </c>
      <c r="E3" s="77">
        <v>0.29170000000000001</v>
      </c>
      <c r="F3" s="77">
        <v>0.33829999999999999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0.10970000000000001</v>
      </c>
      <c r="D4" s="78">
        <v>0.10970000000000001</v>
      </c>
      <c r="E4" s="78">
        <v>0.1741</v>
      </c>
      <c r="F4" s="78">
        <v>0.2412</v>
      </c>
      <c r="G4" s="78">
        <v>0.23480000000000001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6.7599999999999993E-2</v>
      </c>
      <c r="E5" s="78">
        <v>4.4699999999999997E-2</v>
      </c>
      <c r="F5" s="78">
        <v>8.199999999999999E-2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0.80680000000000007</v>
      </c>
      <c r="F8" s="77">
        <v>0.82830000000000004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3.1600000000000003E-2</v>
      </c>
      <c r="F10" s="78">
        <v>4.2300000000000004E-2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2.3599999999999999E-2</v>
      </c>
      <c r="F11" s="78">
        <v>1.09E-2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0.33200000000000002</v>
      </c>
      <c r="I14" s="80">
        <v>0.33200000000000002</v>
      </c>
      <c r="J14" s="80">
        <v>0.33200000000000002</v>
      </c>
      <c r="K14" s="80">
        <v>0.33200000000000002</v>
      </c>
      <c r="L14" s="80">
        <v>0.27631</v>
      </c>
      <c r="M14" s="80">
        <v>0.27631</v>
      </c>
      <c r="N14" s="80">
        <v>0.27631</v>
      </c>
      <c r="O14" s="80">
        <v>0.27631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0.15004754076155691</v>
      </c>
      <c r="I15" s="77">
        <f t="shared" si="0"/>
        <v>0.15004754076155691</v>
      </c>
      <c r="J15" s="77">
        <f t="shared" si="0"/>
        <v>0.15004754076155691</v>
      </c>
      <c r="K15" s="77">
        <f t="shared" si="0"/>
        <v>0.15004754076155691</v>
      </c>
      <c r="L15" s="77">
        <f t="shared" si="0"/>
        <v>0.12487842165007768</v>
      </c>
      <c r="M15" s="77">
        <f t="shared" si="0"/>
        <v>0.12487842165007768</v>
      </c>
      <c r="N15" s="77">
        <f t="shared" si="0"/>
        <v>0.12487842165007768</v>
      </c>
      <c r="O15" s="77">
        <f t="shared" si="0"/>
        <v>0.12487842165007768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0.81810000000000005</v>
      </c>
      <c r="D2" s="78">
        <v>0.65379999999999994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0.1348</v>
      </c>
      <c r="D3" s="78">
        <v>8.4100000000000008E-2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3.4500000000000003E-2</v>
      </c>
      <c r="D4" s="78">
        <v>0.19320000000000001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1.2599999999999945E-2</v>
      </c>
      <c r="D5" s="77">
        <f t="shared" ref="D5:G5" si="0">1-SUM(D2:D4)</f>
        <v>6.8899999999999961E-2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3.0809340000000001E-2</v>
      </c>
      <c r="D4" s="28">
        <v>3.0551990000000001E-2</v>
      </c>
      <c r="E4" s="28">
        <v>3.0533520000000001E-2</v>
      </c>
      <c r="F4" s="28">
        <v>3.0533520000000001E-2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0.27631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0.65379999999999994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0.51400000000000001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0.65400000000000003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6.2E-2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204.29</v>
      </c>
      <c r="E31" s="86" t="s">
        <v>201</v>
      </c>
    </row>
    <row r="32" spans="1:5" ht="15.75" customHeight="1" x14ac:dyDescent="0.25">
      <c r="A32" s="53" t="s">
        <v>28</v>
      </c>
      <c r="B32" s="85">
        <v>0.18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2020-09-04T23:54:29Z</dcterms:modified>
</cp:coreProperties>
</file>