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D2E870C-59DB-4C8C-AACB-C4A93B71F161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<sst xmlns="http://schemas.openxmlformats.org/spreadsheetml/2006/main" count="1112" uniqueCount="272">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</sst>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1.929954E-2</v>
      </c>
      <c r="E3" s="26">
        <f>frac_mam_12_23months * 2.6</f>
        <v>1.1620700000000001E-2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8.47002E-3</v>
      </c>
      <c r="E4" s="26">
        <f>frac_sam_12_23months * 2.6</f>
        <v>1.59562E-2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77609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89861.737812467807</v>
      </c>
      <c r="I2" s="22">
        <f>G2-H2</f>
        <v>748138.26218753215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75902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87885.24041595601</v>
      </c>
      <c r="I3" s="22">
        <f t="shared" ref="I3:I15" si="3">G3-H3</f>
        <v>756114.75958404399</v>
      </c>
    </row>
    <row r="4" spans="1:9" ht="15.75" customHeight="1" x14ac:dyDescent="0.25">
      <c r="A4" s="92">
        <f t="shared" si="2"/>
        <v>2021</v>
      </c>
      <c r="B4" s="74">
        <v>74401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86147.265845268164</v>
      </c>
      <c r="I4" s="22">
        <f t="shared" si="3"/>
        <v>761852.73415473185</v>
      </c>
    </row>
    <row r="5" spans="1:9" ht="15.75" customHeight="1" x14ac:dyDescent="0.25">
      <c r="A5" s="92">
        <f t="shared" si="2"/>
        <v>2022</v>
      </c>
      <c r="B5" s="74">
        <v>73293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84864.337248118158</v>
      </c>
      <c r="I5" s="22">
        <f t="shared" si="3"/>
        <v>764135.66275188187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0.83799999999999997</v>
      </c>
      <c r="D2" s="77">
        <v>0.83799999999999997</v>
      </c>
      <c r="E2" s="77">
        <v>0.8226</v>
      </c>
      <c r="F2" s="77">
        <v>0.61099999999999999</v>
      </c>
      <c r="G2" s="77">
        <v>0.5716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0.1368</v>
      </c>
      <c r="F3" s="77">
        <v>0.2671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3.4300000000000004E-2</v>
      </c>
      <c r="F4" s="78">
        <v>9.8299999999999998E-2</v>
      </c>
      <c r="G4" s="78">
        <v>0.10150000000000001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6.1751999999999996E-3</v>
      </c>
      <c r="F5" s="78">
        <v>2.3599999999999999E-2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0.96750000000000003</v>
      </c>
      <c r="F8" s="77">
        <v>0.97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7.4228999999999996E-3</v>
      </c>
      <c r="F10" s="78">
        <v>4.4695000000000004E-3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3.2577000000000001E-3</v>
      </c>
      <c r="F11" s="78">
        <v>6.1370000000000001E-3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0.19928000000000001</v>
      </c>
      <c r="M14" s="80">
        <v>0.19928000000000001</v>
      </c>
      <c r="N14" s="80">
        <v>0.19928000000000001</v>
      </c>
      <c r="O14" s="80">
        <v>0.19928000000000001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0.15777388532804945</v>
      </c>
      <c r="I15" s="77">
        <f t="shared" si="0"/>
        <v>0.15777388532804945</v>
      </c>
      <c r="J15" s="77">
        <f t="shared" si="0"/>
        <v>0.15777388532804945</v>
      </c>
      <c r="K15" s="77">
        <f t="shared" si="0"/>
        <v>0.15777388532804945</v>
      </c>
      <c r="L15" s="77">
        <f t="shared" si="0"/>
        <v>0.10376627019199242</v>
      </c>
      <c r="M15" s="77">
        <f t="shared" si="0"/>
        <v>0.10376627019199242</v>
      </c>
      <c r="N15" s="77">
        <f t="shared" si="0"/>
        <v>0.10376627019199242</v>
      </c>
      <c r="O15" s="77">
        <f t="shared" si="0"/>
        <v>0.10376627019199242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0.68420000000000003</v>
      </c>
      <c r="D2" s="78">
        <v>0.42229999999999995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5.4299999999999994E-2</v>
      </c>
      <c r="D3" s="78">
        <v>9.4499999999999987E-2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0.2364</v>
      </c>
      <c r="D4" s="78">
        <v>0.442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2.50999999999999E-2</v>
      </c>
      <c r="D5" s="77">
        <f t="shared" ref="D5:G5" si="0">1-SUM(D2:D4)</f>
        <v>4.1200000000000125E-2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>
        <v>0.11119999999999999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9.6271199999999994E-3</v>
      </c>
      <c r="D4" s="28">
        <v>9.5817599999999999E-3</v>
      </c>
      <c r="E4" s="28">
        <v>9.5507500000000002E-3</v>
      </c>
      <c r="F4" s="28">
        <v>9.5507500000000002E-3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0.42200000000000004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380.3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2020-09-04T23:54:46Z</dcterms:modified>
</cp:coreProperties>
</file>