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8A0A608-B8AD-49EF-AD38-C30DFB30C680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<sst xmlns="http://schemas.openxmlformats.org/spreadsheetml/2006/main" count="1112" uniqueCount="272">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</sst>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2.6690000000000002E-2</v>
      </c>
      <c r="D45" s="17"/>
    </row>
    <row r="46" spans="1:5" ht="15.75" customHeight="1" x14ac:dyDescent="0.25">
      <c r="B46" s="16" t="s">
        <v>11</v>
      </c>
      <c r="C46" s="67">
        <v>9.2980000000000007E-2</v>
      </c>
      <c r="D46" s="17"/>
    </row>
    <row r="47" spans="1:5" ht="15.75" customHeight="1" x14ac:dyDescent="0.25">
      <c r="B47" s="16" t="s">
        <v>12</v>
      </c>
      <c r="C47" s="67">
        <v>0.18995999999999999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2.6259999999999999E-2</v>
      </c>
      <c r="E3" s="26">
        <f>frac_mam_12_23months * 2.6</f>
        <v>1.2789920000000001E-2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3.0942600000000006E-3</v>
      </c>
      <c r="E4" s="26">
        <f>frac_sam_12_23months * 2.6</f>
        <v>9.2391000000000001E-3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1338347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1549174.1037839591</v>
      </c>
      <c r="I2" s="22">
        <f>G2-H2</f>
        <v>9091825.8962160405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1335833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1546264.0784340962</v>
      </c>
      <c r="I3" s="22">
        <f t="shared" ref="I3:I15" si="3">G3-H3</f>
        <v>9137735.9215659034</v>
      </c>
    </row>
    <row r="4" spans="1:9" ht="15.75" customHeight="1" x14ac:dyDescent="0.25">
      <c r="A4" s="92">
        <f t="shared" si="2"/>
        <v>2021</v>
      </c>
      <c r="B4" s="74">
        <v>1330413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1539990.2767649407</v>
      </c>
      <c r="I4" s="22">
        <f t="shared" si="3"/>
        <v>9157009.7232350595</v>
      </c>
    </row>
    <row r="5" spans="1:9" ht="15.75" customHeight="1" x14ac:dyDescent="0.25">
      <c r="A5" s="92">
        <f t="shared" si="2"/>
        <v>2022</v>
      </c>
      <c r="B5" s="74">
        <v>1318009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1525632.2996608443</v>
      </c>
      <c r="I5" s="22">
        <f t="shared" si="3"/>
        <v>9165367.7003391553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0.79409999999999992</v>
      </c>
      <c r="D2" s="77">
        <v>0.79409999999999992</v>
      </c>
      <c r="E2" s="77">
        <v>0.7802</v>
      </c>
      <c r="F2" s="77">
        <v>0.67159999999999997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0.1283</v>
      </c>
      <c r="F3" s="77">
        <v>0.20300000000000001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5.3499999999999999E-2</v>
      </c>
      <c r="F4" s="78">
        <v>0.10800000000000001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3.7999999999999999E-2</v>
      </c>
      <c r="F5" s="78">
        <v>1.7500000000000002E-2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0.91060000000000008</v>
      </c>
      <c r="F8" s="77">
        <v>0.96499999999999997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1.01E-2</v>
      </c>
      <c r="F10" s="78">
        <v>4.9192000000000003E-3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1.1901000000000001E-3</v>
      </c>
      <c r="F11" s="78">
        <v>3.5534999999999998E-3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0.30925000000000002</v>
      </c>
      <c r="M14" s="80">
        <v>0.30925000000000002</v>
      </c>
      <c r="N14" s="80">
        <v>0.30925000000000002</v>
      </c>
      <c r="O14" s="80">
        <v>0.30925000000000002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0.16309529909892873</v>
      </c>
      <c r="M15" s="77">
        <f t="shared" si="0"/>
        <v>0.16309529909892873</v>
      </c>
      <c r="N15" s="77">
        <f t="shared" si="0"/>
        <v>0.16309529909892873</v>
      </c>
      <c r="O15" s="77">
        <f t="shared" si="0"/>
        <v>0.16309529909892873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0.43469999999999998</v>
      </c>
      <c r="D2" s="78">
        <v>0.17019999999999999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0.47220000000000001</v>
      </c>
      <c r="D3" s="78">
        <v>0.39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7.5199999999999989E-2</v>
      </c>
      <c r="D4" s="78">
        <v>0.35409999999999997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1.7900000000000027E-2</v>
      </c>
      <c r="D5" s="77">
        <f t="shared" ref="D5:G5" si="0">1-SUM(D2:D4)</f>
        <v>8.5699999999999998E-2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>
        <v>0.15240000000000001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1.073202E-2</v>
      </c>
      <c r="D4" s="28">
        <v>1.070216E-2</v>
      </c>
      <c r="E4" s="28">
        <v>1.065965E-2</v>
      </c>
      <c r="F4" s="28">
        <v>1.065965E-2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0.17019999999999999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373.79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2020-09-04T23:55:44Z</dcterms:modified>
</cp:coreProperties>
</file>