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CA18F2D-8350-4D8F-B3B6-7EBC31D2A3C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<sst xmlns="http://schemas.openxmlformats.org/spreadsheetml/2006/main" count="1115" uniqueCount="272">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</sst>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1.9370000000000002E-2</v>
      </c>
      <c r="D45" s="17"/>
    </row>
    <row r="46" spans="1:5" ht="15.75" customHeight="1" x14ac:dyDescent="0.25">
      <c r="B46" s="16" t="s">
        <v>11</v>
      </c>
      <c r="C46" s="67">
        <v>6.744E-2</v>
      </c>
      <c r="D46" s="17"/>
    </row>
    <row r="47" spans="1:5" ht="15.75" customHeight="1" x14ac:dyDescent="0.25">
      <c r="B47" s="16" t="s">
        <v>12</v>
      </c>
      <c r="C47" s="67">
        <v>0.10289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0.81029999999999991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0.14455999999999999</v>
      </c>
      <c r="E3" s="26">
        <f>frac_mam_12_23months * 2.6</f>
        <v>7.9039999999999999E-2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8.0600000000000005E-2</v>
      </c>
      <c r="E4" s="26">
        <f>frac_sam_12_23months * 2.6</f>
        <v>4.8620000000000003E-2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703024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817888.22188096226</v>
      </c>
      <c r="I2" s="22">
        <f>G2-H2</f>
        <v>3421411.7781190379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692187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805280.60868351255</v>
      </c>
      <c r="I3" s="22">
        <f t="shared" ref="I3:I15" si="3">G3-H3</f>
        <v>3377719.3913164875</v>
      </c>
    </row>
    <row r="4" spans="1:9" ht="15.75" customHeight="1" x14ac:dyDescent="0.25">
      <c r="A4" s="92">
        <f t="shared" si="2"/>
        <v>2022</v>
      </c>
      <c r="B4" s="74">
        <v>680944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792200.66080320161</v>
      </c>
      <c r="I4" s="22">
        <f t="shared" si="3"/>
        <v>3345299.3391967984</v>
      </c>
    </row>
    <row r="5" spans="1:9" ht="15.75" customHeight="1" x14ac:dyDescent="0.25">
      <c r="A5" s="92" t="str">
        <f t="shared" si="2"/>
        <v/>
      </c>
      <c r="B5" s="74">
        <v>600277.31999999995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698354.18120899063</v>
      </c>
      <c r="I5" s="22">
        <f t="shared" si="3"/>
        <v>3403645.8187910095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0.76286351606334846</v>
      </c>
      <c r="D2" s="77">
        <v>0.75859999999999994</v>
      </c>
      <c r="E2" s="77">
        <v>0.75540000000000007</v>
      </c>
      <c r="F2" s="77">
        <v>0.53549999999999998</v>
      </c>
      <c r="G2" s="77">
        <v>0.45569999999999999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0.1341</v>
      </c>
      <c r="F3" s="77">
        <v>0.2477</v>
      </c>
      <c r="G3" s="77">
        <v>0.32369999999999999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7.8600000000000003E-2</v>
      </c>
      <c r="E4" s="78">
        <v>3.8300000000000001E-2</v>
      </c>
      <c r="F4" s="78">
        <v>0.12890000000000001</v>
      </c>
      <c r="G4" s="78">
        <v>0.14230000000000001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3.7499999999999999E-2</v>
      </c>
      <c r="E5" s="78">
        <v>7.22E-2</v>
      </c>
      <c r="F5" s="78">
        <v>8.7899999999999992E-2</v>
      </c>
      <c r="G5" s="78">
        <v>7.8299999999999995E-2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0.83279999999999998</v>
      </c>
      <c r="F8" s="77">
        <v>0.85950000000000004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8.0500000000000002E-2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5.5599999999999997E-2</v>
      </c>
      <c r="F10" s="78">
        <v>3.04E-2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3.1E-2</v>
      </c>
      <c r="F11" s="78">
        <v>1.8700000000000001E-2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0.35887000000000002</v>
      </c>
      <c r="M14" s="80">
        <v>0.35887000000000002</v>
      </c>
      <c r="N14" s="80">
        <v>0.35887000000000002</v>
      </c>
      <c r="O14" s="80">
        <v>0.35887000000000002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0.18151671481136297</v>
      </c>
      <c r="M15" s="77">
        <f t="shared" si="0"/>
        <v>0.18151671481136297</v>
      </c>
      <c r="N15" s="77">
        <f t="shared" si="0"/>
        <v>0.18151671481136297</v>
      </c>
      <c r="O15" s="77">
        <f t="shared" si="0"/>
        <v>0.18151671481136297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0.53500000000000003</v>
      </c>
      <c r="D2" s="78">
        <v>0.22600000000000001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0.4168</v>
      </c>
      <c r="D3" s="78">
        <v>0.50190000000000001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2.4500000000000001E-2</v>
      </c>
      <c r="D4" s="78">
        <v>0.2364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2.3700000000000054E-2</v>
      </c>
      <c r="D5" s="77">
        <f t="shared" ref="D5:G5" si="0">1-SUM(D2:D4)</f>
        <v>3.5700000000000065E-2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4.4499999999999998E-2</v>
      </c>
      <c r="D4" s="28">
        <v>4.4200000000000003E-2</v>
      </c>
      <c r="E4" s="28">
        <v>4.4200000000000003E-2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0.35887000000000002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0.22600000000000001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0.184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0.21299999999999999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0.21299999999999999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249.37</v>
      </c>
      <c r="E31" s="86" t="s">
        <v>201</v>
      </c>
    </row>
    <row r="32" spans="1:5" ht="15.75" customHeight="1" x14ac:dyDescent="0.25">
      <c r="A32" s="53" t="s">
        <v>28</v>
      </c>
      <c r="B32" s="85">
        <v>0.76400000000000001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2020-09-05T00:05:52Z</dcterms:modified>
</cp:coreProperties>
</file>