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120" yWindow="460" windowWidth="25480" windowHeight="15200" tabRatio="500" firstSheet="7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target pop" sheetId="35" r:id="rId12"/>
    <sheet name="Appropriate breastfeeding" sheetId="19" r:id="rId13"/>
    <sheet name="Interventions target population" sheetId="21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cost and coverage" sheetId="20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32" l="1"/>
  <c r="F21" i="32"/>
  <c r="G21" i="32"/>
  <c r="H21" i="32"/>
  <c r="E24" i="32"/>
  <c r="F24" i="32"/>
  <c r="G24" i="32"/>
  <c r="H24" i="32"/>
  <c r="E27" i="32"/>
  <c r="F27" i="32"/>
  <c r="G27" i="32"/>
  <c r="H27" i="32"/>
  <c r="E30" i="32"/>
  <c r="F30" i="32"/>
  <c r="G30" i="32"/>
  <c r="H30" i="32"/>
  <c r="E33" i="32"/>
  <c r="F33" i="32"/>
  <c r="G33" i="32"/>
  <c r="H33" i="32"/>
  <c r="D21" i="32"/>
  <c r="D24" i="32"/>
  <c r="D27" i="32"/>
  <c r="D30" i="32"/>
  <c r="D33" i="32"/>
  <c r="E4" i="32"/>
  <c r="F4" i="32"/>
  <c r="G4" i="32"/>
  <c r="H4" i="32"/>
  <c r="E7" i="32"/>
  <c r="F7" i="32"/>
  <c r="G7" i="32"/>
  <c r="H7" i="32"/>
  <c r="E10" i="32"/>
  <c r="F10" i="32"/>
  <c r="G10" i="32"/>
  <c r="H10" i="32"/>
  <c r="F16" i="32"/>
  <c r="G16" i="32"/>
  <c r="H16" i="32"/>
  <c r="E13" i="32"/>
  <c r="F13" i="32"/>
  <c r="G13" i="32"/>
  <c r="H13" i="32"/>
  <c r="E16" i="32"/>
  <c r="D4" i="32"/>
  <c r="D7" i="32"/>
  <c r="D10" i="32"/>
  <c r="D16" i="32"/>
  <c r="D13" i="32"/>
  <c r="B6" i="35"/>
  <c r="B5" i="35"/>
  <c r="B4" i="35"/>
  <c r="B3" i="35"/>
  <c r="B2" i="35"/>
  <c r="D11" i="22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B6" i="7"/>
  <c r="C6" i="7"/>
  <c r="D6" i="7"/>
  <c r="E6" i="7"/>
  <c r="F6" i="7"/>
  <c r="D41" i="20"/>
  <c r="B5" i="7"/>
  <c r="C5" i="7"/>
  <c r="D5" i="7"/>
  <c r="E5" i="7"/>
  <c r="F5" i="7"/>
  <c r="D40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<sst xmlns="http://schemas.openxmlformats.org/spreadsheetml/2006/main" count="654" uniqueCount="219">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</sst>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19" fillId="2" borderId="0" xfId="0" applyNumberFormat="1" applyFont="1" applyFill="1" applyAlignment="1"/>
    <xf numFmtId="0" fontId="4" fillId="0" borderId="1" xfId="0" applyFont="1" applyFill="1" applyBorder="1" applyAlignment="1"/>
    <xf numFmtId="0" fontId="18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B10" sqref="B1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(C3+C3*C15/(1000-C15))/(1-C14)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33"/>
    </row>
    <row r="12" spans="1:3" ht="15.75" customHeight="1" x14ac:dyDescent="0.15">
      <c r="B12" s="10"/>
      <c r="C12" s="1"/>
    </row>
    <row r="13" spans="1:3" ht="15.75" customHeight="1" x14ac:dyDescent="0.15">
      <c r="A13" s="10" t="s">
        <v>141</v>
      </c>
      <c r="B13" t="s">
        <v>78</v>
      </c>
      <c r="C13" s="19">
        <v>176</v>
      </c>
    </row>
    <row r="14" spans="1:3" ht="15.75" customHeight="1" x14ac:dyDescent="0.15">
      <c r="B14" t="s">
        <v>136</v>
      </c>
      <c r="C14" s="19">
        <v>0.13</v>
      </c>
    </row>
    <row r="15" spans="1:3" ht="15.75" customHeight="1" x14ac:dyDescent="0.15">
      <c r="B15" t="s">
        <v>137</v>
      </c>
      <c r="C15" s="19">
        <v>25.36</v>
      </c>
    </row>
    <row r="16" spans="1:3" ht="15.75" customHeight="1" x14ac:dyDescent="0.15">
      <c r="B16" t="s">
        <v>138</v>
      </c>
      <c r="C16" s="19">
        <v>25.4</v>
      </c>
    </row>
    <row r="17" spans="1:3" ht="15.75" customHeight="1" x14ac:dyDescent="0.15">
      <c r="B17" t="s">
        <v>139</v>
      </c>
      <c r="C17" s="19">
        <v>34.68</v>
      </c>
    </row>
    <row r="18" spans="1:3" ht="15.75" customHeight="1" x14ac:dyDescent="0.15">
      <c r="B18" t="s">
        <v>140</v>
      </c>
      <c r="C18" s="19">
        <v>39.32</v>
      </c>
    </row>
    <row r="20" spans="1:3" ht="15.75" customHeight="1" x14ac:dyDescent="0.15">
      <c r="B20" s="10"/>
      <c r="C20" s="1"/>
    </row>
    <row r="21" spans="1:3" ht="15.75" customHeight="1" x14ac:dyDescent="0.15">
      <c r="A21" s="10" t="s">
        <v>75</v>
      </c>
      <c r="B21" s="33" t="s">
        <v>77</v>
      </c>
      <c r="C21" s="44">
        <v>0.3</v>
      </c>
    </row>
    <row r="22" spans="1:3" ht="15.75" customHeight="1" x14ac:dyDescent="0.15">
      <c r="B22" s="33" t="s">
        <v>106</v>
      </c>
      <c r="C22" s="44">
        <v>0.8</v>
      </c>
    </row>
    <row r="23" spans="1:3" ht="15.75" customHeight="1" x14ac:dyDescent="0.15">
      <c r="B23" s="33" t="s">
        <v>107</v>
      </c>
      <c r="C23" s="44">
        <v>0.12</v>
      </c>
    </row>
    <row r="24" spans="1:3" ht="15.75" customHeight="1" x14ac:dyDescent="0.15">
      <c r="B24" s="33" t="s">
        <v>108</v>
      </c>
      <c r="C24" s="44">
        <v>0.05</v>
      </c>
    </row>
    <row r="25" spans="1:3" ht="15.75" customHeight="1" x14ac:dyDescent="0.15">
      <c r="B25" s="33" t="s">
        <v>76</v>
      </c>
      <c r="C25" s="44">
        <v>0.05</v>
      </c>
    </row>
    <row r="27" spans="1:3" ht="15.75" customHeight="1" x14ac:dyDescent="0.15">
      <c r="B27" s="33"/>
    </row>
    <row r="28" spans="1:3" ht="15.75" customHeight="1" x14ac:dyDescent="0.2">
      <c r="A28" s="10" t="s">
        <v>134</v>
      </c>
      <c r="B28" s="51" t="s">
        <v>82</v>
      </c>
      <c r="C28" s="52">
        <v>8634000</v>
      </c>
    </row>
    <row r="29" spans="1:3" ht="15" customHeight="1" x14ac:dyDescent="0.2">
      <c r="B29" s="51" t="s">
        <v>128</v>
      </c>
      <c r="C29" s="52">
        <v>13550000</v>
      </c>
    </row>
    <row r="30" spans="1:3" ht="15.75" customHeight="1" x14ac:dyDescent="0.2">
      <c r="B30" s="51" t="s">
        <v>129</v>
      </c>
      <c r="C30" s="52">
        <v>12394000</v>
      </c>
    </row>
    <row r="31" spans="1:3" ht="15.75" customHeight="1" x14ac:dyDescent="0.2">
      <c r="B31" s="51" t="s">
        <v>130</v>
      </c>
      <c r="C31" s="52">
        <v>9148000</v>
      </c>
    </row>
    <row r="32" spans="1:3" ht="15.75" customHeight="1" x14ac:dyDescent="0.2">
      <c r="B32" s="51"/>
      <c r="C32" s="53"/>
    </row>
    <row r="34" spans="1:3" ht="15.75" customHeight="1" x14ac:dyDescent="0.2">
      <c r="A34" s="10" t="s">
        <v>125</v>
      </c>
      <c r="B34" s="42" t="s">
        <v>82</v>
      </c>
      <c r="C34" s="43">
        <v>0.29978973218277538</v>
      </c>
    </row>
    <row r="35" spans="1:3" ht="15.75" customHeight="1" x14ac:dyDescent="0.2">
      <c r="B35" s="50" t="s">
        <v>128</v>
      </c>
      <c r="C35" s="43">
        <v>0.52556568434139284</v>
      </c>
    </row>
    <row r="36" spans="1:3" ht="15.75" customHeight="1" x14ac:dyDescent="0.2">
      <c r="B36" s="50" t="s">
        <v>129</v>
      </c>
      <c r="C36" s="43">
        <v>0.16210210664201097</v>
      </c>
    </row>
    <row r="37" spans="1:3" ht="15.75" customHeight="1" x14ac:dyDescent="0.2">
      <c r="B37" s="50" t="s">
        <v>130</v>
      </c>
      <c r="C37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zoomScale="111" workbookViewId="0">
      <selection activeCell="H21" sqref="H2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8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88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88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88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88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88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88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88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88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88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88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88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88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79" t="s">
        <v>112</v>
      </c>
      <c r="C17" t="s">
        <v>204</v>
      </c>
      <c r="D17" s="81">
        <v>1.05</v>
      </c>
      <c r="E17" s="81">
        <v>1.05</v>
      </c>
      <c r="F17" s="81">
        <v>1.05</v>
      </c>
      <c r="G17" s="81">
        <v>1.05</v>
      </c>
      <c r="H17" s="81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88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88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88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88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88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88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88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88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88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88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88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88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88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88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88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80" t="s">
        <v>112</v>
      </c>
      <c r="C34" t="s">
        <v>204</v>
      </c>
      <c r="D34" s="81">
        <v>1.05</v>
      </c>
      <c r="E34" s="81">
        <v>1.05</v>
      </c>
      <c r="F34" s="81">
        <v>1.05</v>
      </c>
      <c r="G34" s="81">
        <v>1.05</v>
      </c>
      <c r="H34" s="81">
        <v>1</v>
      </c>
    </row>
  </sheetData>
  <mergeCells count="10">
    <mergeCell ref="B2:B4"/>
    <mergeCell ref="B5:B7"/>
    <mergeCell ref="B8:B10"/>
    <mergeCell ref="B11:B13"/>
    <mergeCell ref="B14:B16"/>
    <mergeCell ref="B19:B21"/>
    <mergeCell ref="B22:B24"/>
    <mergeCell ref="B25:B27"/>
    <mergeCell ref="B28:B30"/>
    <mergeCell ref="B31:B3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33" workbookViewId="0">
      <selection activeCell="B11" sqref="B11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C2" t="s">
        <v>205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D6" t="s">
        <v>205</v>
      </c>
      <c r="E6" s="82"/>
    </row>
    <row r="7" spans="1:5" x14ac:dyDescent="0.15">
      <c r="B7" t="s">
        <v>112</v>
      </c>
      <c r="C7" s="82"/>
      <c r="D7" s="82"/>
      <c r="E7" t="s">
        <v>205</v>
      </c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RowHeight="13" x14ac:dyDescent="0.15"/>
  <cols>
    <col min="1" max="1" width="16.1640625" customWidth="1"/>
    <col min="2" max="2" width="12.664062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'Baseline year demographics'!C9</f>
        <v>0.5</v>
      </c>
      <c r="C2">
        <v>1</v>
      </c>
      <c r="D2">
        <v>1</v>
      </c>
    </row>
    <row r="3" spans="1:4" x14ac:dyDescent="0.15">
      <c r="A3" t="s">
        <v>6</v>
      </c>
      <c r="B3">
        <f>'Baseline year demographics'!C10</f>
        <v>0.3</v>
      </c>
      <c r="C3">
        <v>1</v>
      </c>
      <c r="D3">
        <v>1</v>
      </c>
    </row>
    <row r="4" spans="1:4" x14ac:dyDescent="0.15">
      <c r="A4" t="s">
        <v>7</v>
      </c>
      <c r="B4">
        <f>'Baseline year demographics'!C10</f>
        <v>0.3</v>
      </c>
      <c r="C4">
        <v>1</v>
      </c>
      <c r="D4">
        <v>1</v>
      </c>
    </row>
    <row r="5" spans="1:4" x14ac:dyDescent="0.15">
      <c r="A5" t="s">
        <v>8</v>
      </c>
      <c r="B5">
        <f>'Baseline year demographics'!C10</f>
        <v>0.3</v>
      </c>
      <c r="C5">
        <v>1</v>
      </c>
      <c r="D5">
        <v>1</v>
      </c>
    </row>
    <row r="6" spans="1:4" x14ac:dyDescent="0.15">
      <c r="A6" t="s">
        <v>9</v>
      </c>
      <c r="B6">
        <f>'Baseline year demographics'!C10</f>
        <v>0.3</v>
      </c>
      <c r="C6">
        <v>1</v>
      </c>
      <c r="D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demographics'!$C$23</f>
        <v>0.12</v>
      </c>
      <c r="F37" s="35">
        <f>'Baseline year demographics'!$C$23</f>
        <v>0.12</v>
      </c>
      <c r="G37" s="35">
        <f>'Baseline year demographics'!$C$23</f>
        <v>0.12</v>
      </c>
      <c r="H37" s="35">
        <f>'Baseline year demographics'!$C$23</f>
        <v>0.12</v>
      </c>
      <c r="I37" s="35">
        <f>'Baseline year demographics'!$C$23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demographics'!$C$24</f>
        <v>0.05</v>
      </c>
      <c r="F38" s="3">
        <f>'Baseline year demographics'!$C$24</f>
        <v>0.05</v>
      </c>
      <c r="G38" s="3">
        <f>'Baseline year demographics'!$C$24</f>
        <v>0.05</v>
      </c>
      <c r="H38" s="3">
        <f>'Baseline year demographics'!$C$24</f>
        <v>0.05</v>
      </c>
      <c r="I38" s="3">
        <f>'Baseline year demographics'!$C$24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demographics'!$C$22</f>
        <v>0.8</v>
      </c>
      <c r="F39" s="3">
        <f>'Baseline year demographics'!$C$22</f>
        <v>0.8</v>
      </c>
      <c r="G39" s="3">
        <f>'Baseline year demographics'!$C$22</f>
        <v>0.8</v>
      </c>
      <c r="H39" s="3">
        <f>'Baseline year demographics'!$C$22</f>
        <v>0.8</v>
      </c>
      <c r="I39" s="3">
        <f>'Baseline year demographics'!$C$22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demographics'!$C$23</f>
        <v>0.12</v>
      </c>
      <c r="F42" s="71">
        <f>'Baseline year demographics'!$C$23</f>
        <v>0.12</v>
      </c>
      <c r="G42" s="71">
        <f>'Baseline year demographics'!$C$23</f>
        <v>0.12</v>
      </c>
      <c r="H42" s="71">
        <f>'Baseline year demographics'!$C$23</f>
        <v>0.12</v>
      </c>
      <c r="I42" s="71">
        <f>'Baseline year demographics'!$C$23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demographics'!$C$24</f>
        <v>0.05</v>
      </c>
      <c r="F43" s="69">
        <f>'Baseline year demographics'!$C$24</f>
        <v>0.05</v>
      </c>
      <c r="G43" s="69">
        <f>'Baseline year demographics'!$C$24</f>
        <v>0.05</v>
      </c>
      <c r="H43" s="69">
        <f>'Baseline year demographics'!$C$24</f>
        <v>0.05</v>
      </c>
      <c r="I43" s="69">
        <f>'Baseline year demographics'!$C$24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demographics'!$C$22</f>
        <v>0.8</v>
      </c>
      <c r="F44" s="69">
        <f>'Baseline year demographics'!$C$22</f>
        <v>0.8</v>
      </c>
      <c r="G44" s="69">
        <f>'Baseline year demographics'!$C$22</f>
        <v>0.8</v>
      </c>
      <c r="H44" s="69">
        <f>'Baseline year demographics'!$C$22</f>
        <v>0.8</v>
      </c>
      <c r="I44" s="69">
        <f>'Baseline year demographics'!$C$22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activeCell="E12" sqref="E12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3" t="s">
        <v>206</v>
      </c>
      <c r="B2" s="87">
        <v>0.9</v>
      </c>
    </row>
    <row r="3" spans="1:2" ht="14" x14ac:dyDescent="0.15">
      <c r="A3" s="83" t="s">
        <v>207</v>
      </c>
      <c r="B3" s="87">
        <v>1</v>
      </c>
    </row>
    <row r="4" spans="1:2" ht="14" x14ac:dyDescent="0.15">
      <c r="A4" s="83" t="s">
        <v>208</v>
      </c>
      <c r="B4" s="87">
        <v>1</v>
      </c>
    </row>
    <row r="5" spans="1:2" ht="14" x14ac:dyDescent="0.15">
      <c r="A5" s="83" t="s">
        <v>211</v>
      </c>
      <c r="B5" s="87">
        <v>1</v>
      </c>
    </row>
    <row r="6" spans="1:2" ht="14" x14ac:dyDescent="0.15">
      <c r="A6" s="83" t="s">
        <v>212</v>
      </c>
      <c r="B6" s="87">
        <v>1</v>
      </c>
    </row>
    <row r="7" spans="1:2" ht="14" x14ac:dyDescent="0.15">
      <c r="A7" s="83" t="s">
        <v>209</v>
      </c>
      <c r="B7" s="87">
        <v>0.93</v>
      </c>
    </row>
    <row r="8" spans="1:2" ht="14" x14ac:dyDescent="0.15">
      <c r="A8" s="83" t="s">
        <v>210</v>
      </c>
      <c r="B8" s="87">
        <v>0.5</v>
      </c>
    </row>
    <row r="9" spans="1:2" ht="14" x14ac:dyDescent="0.15">
      <c r="A9" s="83" t="s">
        <v>213</v>
      </c>
      <c r="B9" s="87">
        <v>0.5</v>
      </c>
    </row>
    <row r="10" spans="1:2" ht="14" x14ac:dyDescent="0.15">
      <c r="A10" s="83" t="s">
        <v>214</v>
      </c>
      <c r="B10" s="87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7" workbookViewId="0">
      <selection activeCell="A52" sqref="A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 x14ac:dyDescent="0.15">
      <c r="A42" s="83" t="s">
        <v>206</v>
      </c>
      <c r="B42" s="85">
        <v>0.09</v>
      </c>
      <c r="C42" s="14">
        <v>0.85</v>
      </c>
      <c r="D42" s="84">
        <v>1</v>
      </c>
    </row>
    <row r="43" spans="1:4" ht="15.75" customHeight="1" x14ac:dyDescent="0.15">
      <c r="A43" s="83" t="s">
        <v>207</v>
      </c>
      <c r="B43" s="85">
        <v>0.02</v>
      </c>
      <c r="C43" s="14">
        <v>0.85</v>
      </c>
      <c r="D43" s="84">
        <v>1</v>
      </c>
    </row>
    <row r="44" spans="1:4" ht="15.75" customHeight="1" x14ac:dyDescent="0.15">
      <c r="A44" s="83" t="s">
        <v>208</v>
      </c>
      <c r="B44" s="85">
        <v>0.08</v>
      </c>
      <c r="C44" s="14">
        <v>0.85</v>
      </c>
      <c r="D44" s="84">
        <v>1</v>
      </c>
    </row>
    <row r="45" spans="1:4" ht="15.75" customHeight="1" x14ac:dyDescent="0.15">
      <c r="A45" s="83" t="s">
        <v>211</v>
      </c>
      <c r="B45" s="85">
        <v>0.18</v>
      </c>
      <c r="C45" s="14">
        <v>0.85</v>
      </c>
      <c r="D45" s="84">
        <v>1</v>
      </c>
    </row>
    <row r="46" spans="1:4" ht="15.75" customHeight="1" x14ac:dyDescent="0.15">
      <c r="A46" s="83" t="s">
        <v>212</v>
      </c>
      <c r="B46" s="85">
        <v>0.02</v>
      </c>
      <c r="C46" s="14">
        <v>0.85</v>
      </c>
      <c r="D46" s="84">
        <v>1</v>
      </c>
    </row>
    <row r="47" spans="1:4" ht="15.75" customHeight="1" x14ac:dyDescent="0.15">
      <c r="A47" s="83" t="s">
        <v>209</v>
      </c>
      <c r="B47" s="85">
        <v>0.45</v>
      </c>
      <c r="C47" s="14">
        <v>0.85</v>
      </c>
      <c r="D47" s="84">
        <v>1</v>
      </c>
    </row>
    <row r="48" spans="1:4" ht="15.75" customHeight="1" x14ac:dyDescent="0.15">
      <c r="A48" s="83" t="s">
        <v>210</v>
      </c>
      <c r="B48" s="85">
        <v>0.03</v>
      </c>
      <c r="C48" s="14">
        <v>0.85</v>
      </c>
      <c r="D48" s="84">
        <v>1</v>
      </c>
    </row>
    <row r="49" spans="1:4" ht="15.75" customHeight="1" x14ac:dyDescent="0.15">
      <c r="A49" s="83" t="s">
        <v>213</v>
      </c>
      <c r="B49" s="85">
        <v>0.11</v>
      </c>
      <c r="C49" s="14">
        <v>0.85</v>
      </c>
      <c r="D49" s="84">
        <v>1</v>
      </c>
    </row>
    <row r="50" spans="1:4" ht="15.75" customHeight="1" x14ac:dyDescent="0.15">
      <c r="A50" s="83" t="s">
        <v>214</v>
      </c>
      <c r="B50" s="85">
        <v>0.01</v>
      </c>
      <c r="C50" s="14">
        <v>0.85</v>
      </c>
      <c r="D50" s="84">
        <v>1</v>
      </c>
    </row>
    <row r="51" spans="1:4" ht="15.75" customHeight="1" x14ac:dyDescent="0.15">
      <c r="C51" s="8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target pop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2017-12-01T04:43:56Z</dcterms:modified>
</cp:coreProperties>
</file>